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/>
  <workbookPr/>
  <mc:AlternateContent xmlns:mc="http://schemas.openxmlformats.org/markup-compatibility/2006">
    <mc:Choice Requires="x15">
      <x15ac:absPath xmlns:x15ac="http://schemas.microsoft.com/office/spreadsheetml/2010/11/ac" url="/Users/buket/Desktop/"/>
    </mc:Choice>
  </mc:AlternateContent>
  <bookViews>
    <workbookView xWindow="0" yWindow="0" windowWidth="28800" windowHeight="18000" tabRatio="500"/>
  </bookViews>
  <sheets>
    <sheet name="bagimli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93" i="1" l="1"/>
  <c r="I324" i="1"/>
</calcChain>
</file>

<file path=xl/sharedStrings.xml><?xml version="1.0" encoding="utf-8"?>
<sst xmlns="http://schemas.openxmlformats.org/spreadsheetml/2006/main" count="582" uniqueCount="73">
  <si>
    <t>AMERICAN AIRLINES</t>
  </si>
  <si>
    <t>DELTA AIR LINES</t>
  </si>
  <si>
    <t>UNITED AIRLINES</t>
  </si>
  <si>
    <t>CHINA SOUTHERN AIRLINES</t>
  </si>
  <si>
    <t>LUFTHANSA</t>
  </si>
  <si>
    <t>BRITISH AIRWAYS</t>
  </si>
  <si>
    <t>AIR FRANCE</t>
  </si>
  <si>
    <t>AIR CHINA</t>
  </si>
  <si>
    <t>TURKISH AIRLINES</t>
  </si>
  <si>
    <t>AIR CANADA</t>
  </si>
  <si>
    <t>CATHAY PACIFIC</t>
  </si>
  <si>
    <t>AEROFLOT</t>
  </si>
  <si>
    <t>SINGAPORE</t>
  </si>
  <si>
    <t>QANTAS AUSTRALIA</t>
  </si>
  <si>
    <t>KOREAN AIR SOUTH KOREA</t>
  </si>
  <si>
    <t>THAI AIRWAYS</t>
  </si>
  <si>
    <t>TAM LINHAS AEREAS</t>
  </si>
  <si>
    <t xml:space="preserve">ASIANA AIRLINES </t>
  </si>
  <si>
    <t>JET AIRWAYS</t>
  </si>
  <si>
    <t xml:space="preserve">AIR INDIA </t>
  </si>
  <si>
    <t>EVA AIR</t>
  </si>
  <si>
    <t>AVIANCA COLOMBIA</t>
  </si>
  <si>
    <t xml:space="preserve">VIRGIN ATLANTIC </t>
  </si>
  <si>
    <t>SAS SWEDEN</t>
  </si>
  <si>
    <t>GARUDA</t>
  </si>
  <si>
    <t>AIR NEW ZELAND</t>
  </si>
  <si>
    <t>TAP PORTUGAL</t>
  </si>
  <si>
    <t>GRUPO AEROMEXICO</t>
  </si>
  <si>
    <t>FINNAIR</t>
  </si>
  <si>
    <t>HAWAIIAN</t>
  </si>
  <si>
    <t>LATAM AIRLINES CHILE</t>
  </si>
  <si>
    <t>SOUTH AFRICAN AIRWAYS</t>
  </si>
  <si>
    <t>RPK</t>
  </si>
  <si>
    <t>YIL</t>
  </si>
  <si>
    <t>FİRMA ADI</t>
  </si>
  <si>
    <t>SOUTHWEST AIRLINES</t>
  </si>
  <si>
    <t>RYANAIR</t>
  </si>
  <si>
    <t>CHINA EASTERN AIRLINES</t>
  </si>
  <si>
    <t xml:space="preserve">EASYJET  </t>
  </si>
  <si>
    <t xml:space="preserve">EASYJET </t>
  </si>
  <si>
    <t>JAPAN AIRLINES</t>
  </si>
  <si>
    <t>IBERIA</t>
  </si>
  <si>
    <t>NORWEGIAN</t>
  </si>
  <si>
    <t xml:space="preserve">INDIGO INDIA </t>
  </si>
  <si>
    <t>INDIGO INDIA</t>
  </si>
  <si>
    <t>WESTJET</t>
  </si>
  <si>
    <t xml:space="preserve">GOL TRANSPORTES </t>
  </si>
  <si>
    <t>GOL TRANSPORTES</t>
  </si>
  <si>
    <t>SPIRIT</t>
  </si>
  <si>
    <t xml:space="preserve">AIRASIA MALAYSIA </t>
  </si>
  <si>
    <t>AIRASIA MALAYSIA</t>
  </si>
  <si>
    <t>VIRGIN AUSTRALIA</t>
  </si>
  <si>
    <t>SHANDONG</t>
  </si>
  <si>
    <t>FRONTIER AIRLINES</t>
  </si>
  <si>
    <t xml:space="preserve">CEBU PACIFIC </t>
  </si>
  <si>
    <t>VIRGIN AMERICA</t>
  </si>
  <si>
    <t>AIR TRANSAT</t>
  </si>
  <si>
    <t>AIR ARABIA</t>
  </si>
  <si>
    <t>ALLEGIANT AIR</t>
  </si>
  <si>
    <t>KLM NETHERLAND</t>
  </si>
  <si>
    <t xml:space="preserve">ALL NIPPON </t>
  </si>
  <si>
    <t>AEGEAN AIRLINES</t>
  </si>
  <si>
    <t>JETBLUE</t>
  </si>
  <si>
    <t>COPA AIRLINES</t>
  </si>
  <si>
    <t>YAKIT</t>
  </si>
  <si>
    <t>CARI</t>
  </si>
  <si>
    <t>KALD</t>
  </si>
  <si>
    <t>ADH</t>
  </si>
  <si>
    <t>PERS</t>
  </si>
  <si>
    <t>PAZR</t>
  </si>
  <si>
    <t>KAR</t>
  </si>
  <si>
    <t xml:space="preserve"> </t>
  </si>
  <si>
    <t xml:space="preserve">dummy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</si>
</sst>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2"/>
      <color theme="1"/>
      <name val="Times New Roman"/>
    </font>
    <font>
      <b/>
      <sz val="16"/>
      <color theme="1"/>
      <name val="Times New Roman"/>
    </font>
    <font>
      <sz val="16"/>
      <color theme="1"/>
      <name val="TİMES NEW"/>
    </font>
    <font>
      <b/>
      <sz val="12"/>
      <color theme="1"/>
      <name val="Times New Roman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7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3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2" fontId="0" fillId="0" borderId="0" xfId="0" applyNumberFormat="1"/>
    <xf numFmtId="1" fontId="0" fillId="0" borderId="0" xfId="0" applyNumberFormat="1"/>
    <xf numFmtId="1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1" fontId="0" fillId="0" borderId="0" xfId="0" applyNumberFormat="1" applyFont="1"/>
    <xf numFmtId="0" fontId="0" fillId="0" borderId="0" xfId="0" applyFill="1"/>
    <xf numFmtId="0" fontId="0" fillId="0" borderId="0" xfId="0" applyAlignment="1">
      <alignment horizontal="center"/>
    </xf>
    <xf numFmtId="1" fontId="0" fillId="0" borderId="0" xfId="0" applyNumberFormat="1" applyFont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NumberFormat="1"/>
    <xf numFmtId="3" fontId="0" fillId="0" borderId="0" xfId="0" applyNumberFormat="1"/>
    <xf numFmtId="2" fontId="0" fillId="0" borderId="0" xfId="0" applyNumberFormat="1" applyFill="1"/>
    <xf numFmtId="1" fontId="0" fillId="0" borderId="0" xfId="0" applyNumberFormat="1" applyFont="1" applyFill="1"/>
    <xf numFmtId="0" fontId="1" fillId="0" borderId="0" xfId="0" applyFont="1" applyFill="1" applyAlignment="1">
      <alignment horizontal="center"/>
    </xf>
    <xf numFmtId="1" fontId="0" fillId="0" borderId="0" xfId="0" applyNumberFormat="1" applyFill="1"/>
    <xf numFmtId="0" fontId="4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</cellXfs>
  <cellStyles count="37">
    <cellStyle name="İzlenen Köprü" xfId="2" builtinId="9" hidden="1"/>
    <cellStyle name="İzlenen Köprü" xfId="4" builtinId="9" hidden="1"/>
    <cellStyle name="İzlenen Köprü" xfId="6" builtinId="9" hidden="1"/>
    <cellStyle name="İzlenen Köprü" xfId="8" builtinId="9" hidden="1"/>
    <cellStyle name="İzlenen Köprü" xfId="10" builtinId="9" hidden="1"/>
    <cellStyle name="İzlenen Köprü" xfId="12" builtinId="9" hidden="1"/>
    <cellStyle name="İzlenen Köprü" xfId="14" builtinId="9" hidden="1"/>
    <cellStyle name="İzlenen Köprü" xfId="16" builtinId="9" hidden="1"/>
    <cellStyle name="İzlenen Köprü" xfId="18" builtinId="9" hidden="1"/>
    <cellStyle name="İzlenen Köprü" xfId="20" builtinId="9" hidden="1"/>
    <cellStyle name="İzlenen Köprü" xfId="22" builtinId="9" hidden="1"/>
    <cellStyle name="İzlenen Köprü" xfId="24" builtinId="9" hidden="1"/>
    <cellStyle name="İzlenen Köprü" xfId="26" builtinId="9" hidden="1"/>
    <cellStyle name="İzlenen Köprü" xfId="28" builtinId="9" hidden="1"/>
    <cellStyle name="İzlenen Köprü" xfId="30" builtinId="9" hidden="1"/>
    <cellStyle name="İzlenen Köprü" xfId="32" builtinId="9" hidden="1"/>
    <cellStyle name="İzlenen Köprü" xfId="34" builtinId="9" hidden="1"/>
    <cellStyle name="İzlenen Köprü" xfId="36" builtinId="9" hidden="1"/>
    <cellStyle name="Köprü" xfId="1" builtinId="8" hidden="1"/>
    <cellStyle name="Köprü" xfId="3" builtinId="8" hidden="1"/>
    <cellStyle name="Köprü" xfId="5" builtinId="8" hidden="1"/>
    <cellStyle name="Köprü" xfId="7" builtinId="8" hidden="1"/>
    <cellStyle name="Köprü" xfId="9" builtinId="8" hidden="1"/>
    <cellStyle name="Köprü" xfId="11" builtinId="8" hidden="1"/>
    <cellStyle name="Köprü" xfId="13" builtinId="8" hidden="1"/>
    <cellStyle name="Köprü" xfId="15" builtinId="8" hidden="1"/>
    <cellStyle name="Köprü" xfId="17" builtinId="8" hidden="1"/>
    <cellStyle name="Köprü" xfId="19" builtinId="8" hidden="1"/>
    <cellStyle name="Köprü" xfId="21" builtinId="8" hidden="1"/>
    <cellStyle name="Köprü" xfId="23" builtinId="8" hidden="1"/>
    <cellStyle name="Köprü" xfId="25" builtinId="8" hidden="1"/>
    <cellStyle name="Köprü" xfId="27" builtinId="8" hidden="1"/>
    <cellStyle name="Köprü" xfId="29" builtinId="8" hidden="1"/>
    <cellStyle name="Köprü" xfId="31" builtinId="8" hidden="1"/>
    <cellStyle name="Köprü" xfId="33" builtinId="8" hidden="1"/>
    <cellStyle name="Köprü" xfId="35" builtinId="8" hidden="1"/>
    <cellStyle name="Normal" xfId="0" builtinId="0"/>
  </cellStyles>
  <dxfs count="0"/>
  <tableStyles count="0" defaultTableStyle="TableStyleMedium9" defaultPivotStyle="PivotStyleMedium7"/>
  <colors>
    <mruColors>
      <color rgb="FFFEAE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i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is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6"/>
  <sheetViews>
    <sheetView tabSelected="1" zoomScale="132" workbookViewId="0">
      <pane xSplit="1" topLeftCell="B1" activePane="topRight" state="frozen"/>
      <selection pane="topRight" activeCell="D1" sqref="D1:D1048576"/>
    </sheetView>
  </sheetViews>
  <sheetFormatPr baseColWidth="10" defaultRowHeight="16" x14ac:dyDescent="0.2"/>
  <cols>
    <col min="1" max="1" width="47.1640625" style="1" customWidth="1"/>
    <col min="2" max="2" width="10.83203125" style="5"/>
    <col min="3" max="3" width="10" style="5" customWidth="1"/>
    <col min="4" max="4" width="15.83203125" style="10" customWidth="1"/>
    <col min="5" max="5" width="14.6640625" customWidth="1"/>
    <col min="6" max="6" width="11" customWidth="1"/>
    <col min="7" max="7" width="8.83203125" customWidth="1"/>
    <col min="8" max="8" width="8.5" customWidth="1"/>
    <col min="9" max="9" width="8" customWidth="1"/>
    <col min="10" max="10" width="8.1640625" customWidth="1"/>
  </cols>
  <sheetData>
    <row r="1" spans="1:11" s="3" customFormat="1" ht="20" x14ac:dyDescent="0.2">
      <c r="A1" s="2" t="s">
        <v>34</v>
      </c>
      <c r="B1" s="4" t="s">
        <v>33</v>
      </c>
      <c r="C1" s="23" t="s">
        <v>32</v>
      </c>
      <c r="D1" s="6" t="s">
        <v>70</v>
      </c>
      <c r="E1" s="4" t="s">
        <v>64</v>
      </c>
      <c r="F1" s="4" t="s">
        <v>68</v>
      </c>
      <c r="G1" s="4" t="s">
        <v>69</v>
      </c>
      <c r="H1" s="4" t="s">
        <v>65</v>
      </c>
      <c r="I1" s="4" t="s">
        <v>66</v>
      </c>
      <c r="J1" s="4" t="s">
        <v>67</v>
      </c>
      <c r="K1" s="4" t="s">
        <v>72</v>
      </c>
    </row>
    <row r="2" spans="1:11" x14ac:dyDescent="0.2">
      <c r="A2" s="1" t="s">
        <v>0</v>
      </c>
      <c r="B2" s="5">
        <v>2008</v>
      </c>
      <c r="C2" s="24">
        <v>211994</v>
      </c>
      <c r="D2" s="16">
        <v>-0.3</v>
      </c>
      <c r="E2">
        <v>3618</v>
      </c>
      <c r="F2">
        <v>2231</v>
      </c>
      <c r="G2">
        <v>439</v>
      </c>
      <c r="H2" s="7">
        <v>0.79</v>
      </c>
      <c r="I2" s="7">
        <v>1.07</v>
      </c>
      <c r="J2">
        <v>1.67</v>
      </c>
      <c r="K2" s="7" t="s">
        <v>71</v>
      </c>
    </row>
    <row r="3" spans="1:11" x14ac:dyDescent="0.2">
      <c r="A3" s="1" t="s">
        <v>0</v>
      </c>
      <c r="B3" s="5">
        <v>2009</v>
      </c>
      <c r="C3" s="24">
        <v>196904</v>
      </c>
      <c r="D3" s="16">
        <v>-0.02</v>
      </c>
      <c r="E3">
        <v>1863</v>
      </c>
      <c r="F3">
        <v>2165</v>
      </c>
      <c r="G3">
        <v>382</v>
      </c>
      <c r="H3" s="7">
        <v>0.83</v>
      </c>
      <c r="I3" s="7">
        <v>1.04</v>
      </c>
      <c r="J3">
        <v>1.4</v>
      </c>
      <c r="K3" s="7">
        <v>0</v>
      </c>
    </row>
    <row r="4" spans="1:11" x14ac:dyDescent="0.2">
      <c r="A4" s="1" t="s">
        <v>0</v>
      </c>
      <c r="B4" s="5">
        <v>2010</v>
      </c>
      <c r="C4" s="24">
        <v>201891</v>
      </c>
      <c r="D4" s="16">
        <v>0.06</v>
      </c>
      <c r="E4">
        <v>2403</v>
      </c>
      <c r="F4">
        <v>2244</v>
      </c>
      <c r="G4">
        <v>421</v>
      </c>
      <c r="H4" s="7">
        <v>1.02</v>
      </c>
      <c r="I4" s="7">
        <v>0.98899999999999999</v>
      </c>
      <c r="J4">
        <v>1.52</v>
      </c>
      <c r="K4" s="7">
        <v>0</v>
      </c>
    </row>
    <row r="5" spans="1:11" x14ac:dyDescent="0.2">
      <c r="A5" s="1" t="s">
        <v>0</v>
      </c>
      <c r="B5" s="5">
        <v>2011</v>
      </c>
      <c r="C5" s="24">
        <v>203621</v>
      </c>
      <c r="D5" s="16">
        <v>8.0000000000000002E-3</v>
      </c>
      <c r="E5">
        <v>3400</v>
      </c>
      <c r="F5">
        <v>2272</v>
      </c>
      <c r="G5">
        <v>454</v>
      </c>
      <c r="H5" s="7">
        <v>0.96</v>
      </c>
      <c r="I5" s="7">
        <v>0.98</v>
      </c>
      <c r="J5" s="7">
        <v>1.49</v>
      </c>
      <c r="K5" s="7">
        <v>0</v>
      </c>
    </row>
    <row r="6" spans="1:11" x14ac:dyDescent="0.2">
      <c r="A6" s="1" t="s">
        <v>0</v>
      </c>
      <c r="B6" s="5">
        <v>2012</v>
      </c>
      <c r="C6" s="24">
        <v>203299</v>
      </c>
      <c r="D6" s="16">
        <v>-7.9795831561037853E-2</v>
      </c>
      <c r="E6">
        <v>3489</v>
      </c>
      <c r="F6">
        <v>2488</v>
      </c>
      <c r="G6">
        <v>466</v>
      </c>
      <c r="H6" s="7">
        <v>1.08</v>
      </c>
      <c r="I6" s="7">
        <v>0.91</v>
      </c>
      <c r="J6" s="7">
        <v>1.47</v>
      </c>
      <c r="K6" s="7">
        <v>0</v>
      </c>
    </row>
    <row r="7" spans="1:11" x14ac:dyDescent="0.2">
      <c r="A7" s="1" t="s">
        <v>0</v>
      </c>
      <c r="B7" s="5">
        <v>2013</v>
      </c>
      <c r="C7" s="24">
        <v>206616</v>
      </c>
      <c r="D7" s="16">
        <v>-4.3379535455792609E-2</v>
      </c>
      <c r="E7">
        <v>7705</v>
      </c>
      <c r="F7">
        <v>6217</v>
      </c>
      <c r="G7">
        <v>1058</v>
      </c>
      <c r="H7" s="7">
        <v>0.76</v>
      </c>
      <c r="I7" s="7">
        <v>0.36303700552956186</v>
      </c>
      <c r="J7" s="7">
        <v>1.06</v>
      </c>
      <c r="K7" s="7">
        <v>0</v>
      </c>
    </row>
    <row r="8" spans="1:11" x14ac:dyDescent="0.2">
      <c r="A8" s="1" t="s">
        <v>0</v>
      </c>
      <c r="B8" s="5">
        <v>2014</v>
      </c>
      <c r="C8" s="24">
        <v>208108</v>
      </c>
      <c r="D8" s="16">
        <v>6.5842681227296612E-2</v>
      </c>
      <c r="E8">
        <v>7628</v>
      </c>
      <c r="F8">
        <v>5276</v>
      </c>
      <c r="G8">
        <v>1128</v>
      </c>
      <c r="H8" s="7">
        <v>1.04</v>
      </c>
      <c r="I8" s="7">
        <v>0.53756090638156961</v>
      </c>
      <c r="J8" s="7">
        <v>0.63</v>
      </c>
      <c r="K8" s="7">
        <v>0</v>
      </c>
    </row>
    <row r="9" spans="1:11" x14ac:dyDescent="0.2">
      <c r="A9" s="1" t="s">
        <v>0</v>
      </c>
      <c r="B9" s="5">
        <v>2015</v>
      </c>
      <c r="C9" s="24">
        <v>358823</v>
      </c>
      <c r="D9" s="16">
        <v>0.16565806086464366</v>
      </c>
      <c r="E9">
        <v>10592</v>
      </c>
      <c r="F9">
        <v>8508</v>
      </c>
      <c r="G9">
        <v>1544</v>
      </c>
      <c r="H9" s="7">
        <v>0.9</v>
      </c>
      <c r="I9" s="7">
        <v>0.41646295492449337</v>
      </c>
      <c r="J9" s="7">
        <v>0.97</v>
      </c>
      <c r="K9" s="7">
        <v>0</v>
      </c>
    </row>
    <row r="10" spans="1:11" x14ac:dyDescent="0.2">
      <c r="A10" s="1" t="s">
        <v>0</v>
      </c>
      <c r="B10" s="5">
        <v>2016</v>
      </c>
      <c r="C10" s="24">
        <v>359574</v>
      </c>
      <c r="D10" s="16">
        <v>5.3760848601735779E-2</v>
      </c>
      <c r="E10">
        <v>6226</v>
      </c>
      <c r="F10">
        <v>9524</v>
      </c>
      <c r="G10">
        <v>1394</v>
      </c>
      <c r="H10" s="7">
        <v>0.73</v>
      </c>
      <c r="I10" s="7">
        <v>0.45178283773782052</v>
      </c>
      <c r="J10" s="7">
        <v>0.89</v>
      </c>
      <c r="K10" s="7">
        <v>0</v>
      </c>
    </row>
    <row r="11" spans="1:11" x14ac:dyDescent="0.2">
      <c r="A11" s="1" t="s">
        <v>0</v>
      </c>
      <c r="B11" s="5">
        <v>2017</v>
      </c>
      <c r="C11" s="24">
        <v>323974</v>
      </c>
      <c r="D11" s="16">
        <v>3.7650336479036275E-2</v>
      </c>
      <c r="E11">
        <v>5071</v>
      </c>
      <c r="F11">
        <v>10890</v>
      </c>
      <c r="G11">
        <v>1323</v>
      </c>
      <c r="H11" s="7">
        <v>0.74</v>
      </c>
      <c r="I11" s="7">
        <v>0.48907103825136611</v>
      </c>
      <c r="J11" s="7">
        <v>0.81</v>
      </c>
      <c r="K11" s="7">
        <v>0</v>
      </c>
    </row>
    <row r="12" spans="1:11" x14ac:dyDescent="0.2">
      <c r="A12" s="1" t="s">
        <v>1</v>
      </c>
      <c r="B12" s="5">
        <v>2008</v>
      </c>
      <c r="C12" s="24">
        <v>198037</v>
      </c>
      <c r="D12" s="16">
        <v>-0.19</v>
      </c>
      <c r="E12">
        <v>6128</v>
      </c>
      <c r="F12">
        <v>11816</v>
      </c>
      <c r="G12">
        <v>1477</v>
      </c>
      <c r="H12" s="7">
        <v>0.61</v>
      </c>
      <c r="I12" s="7">
        <v>0.49176950695520805</v>
      </c>
      <c r="J12" s="7">
        <v>0.83</v>
      </c>
      <c r="K12" s="7">
        <v>0</v>
      </c>
    </row>
    <row r="13" spans="1:11" x14ac:dyDescent="0.2">
      <c r="A13" s="1" t="s">
        <v>1</v>
      </c>
      <c r="B13" s="5">
        <v>2009</v>
      </c>
      <c r="C13" s="24">
        <v>304009</v>
      </c>
      <c r="D13" s="16">
        <v>-0.03</v>
      </c>
      <c r="E13">
        <v>7384</v>
      </c>
      <c r="F13">
        <v>6838</v>
      </c>
      <c r="G13">
        <v>1405</v>
      </c>
      <c r="H13" s="7">
        <v>0.81</v>
      </c>
      <c r="I13" s="7">
        <v>0.99</v>
      </c>
      <c r="J13" s="7">
        <v>0.64</v>
      </c>
      <c r="K13" s="7">
        <v>0</v>
      </c>
    </row>
    <row r="14" spans="1:11" x14ac:dyDescent="0.2">
      <c r="A14" s="1" t="s">
        <v>1</v>
      </c>
      <c r="B14" s="5">
        <v>2010</v>
      </c>
      <c r="C14" s="24">
        <v>310876</v>
      </c>
      <c r="D14" s="16">
        <v>0.01</v>
      </c>
      <c r="E14">
        <v>7594</v>
      </c>
      <c r="F14">
        <v>6751</v>
      </c>
      <c r="G14">
        <v>1509</v>
      </c>
      <c r="H14" s="7">
        <v>0.64</v>
      </c>
      <c r="I14" s="7">
        <v>0.97</v>
      </c>
      <c r="J14" s="7">
        <v>0.73</v>
      </c>
      <c r="K14" s="7">
        <v>0</v>
      </c>
    </row>
    <row r="15" spans="1:11" x14ac:dyDescent="0.2">
      <c r="A15" s="1" t="s">
        <v>1</v>
      </c>
      <c r="B15" s="5">
        <v>2011</v>
      </c>
      <c r="C15" s="24">
        <v>310228</v>
      </c>
      <c r="D15" s="16">
        <v>0.02</v>
      </c>
      <c r="E15">
        <v>9730</v>
      </c>
      <c r="F15">
        <v>6894</v>
      </c>
      <c r="G15">
        <v>1682</v>
      </c>
      <c r="H15" s="7">
        <v>0.6</v>
      </c>
      <c r="I15" s="7">
        <v>1.03</v>
      </c>
      <c r="J15" s="7">
        <v>0.81</v>
      </c>
      <c r="K15" s="7">
        <v>0</v>
      </c>
    </row>
    <row r="16" spans="1:11" x14ac:dyDescent="0.2">
      <c r="A16" s="1" t="s">
        <v>1</v>
      </c>
      <c r="B16" s="5">
        <v>2012</v>
      </c>
      <c r="C16" s="24">
        <v>310466</v>
      </c>
      <c r="D16" s="16">
        <v>2.2648709315375982E-2</v>
      </c>
      <c r="E16">
        <v>10150</v>
      </c>
      <c r="F16">
        <v>7266</v>
      </c>
      <c r="G16">
        <v>1590</v>
      </c>
      <c r="H16" s="7">
        <v>0.62</v>
      </c>
      <c r="I16" s="7">
        <v>0.28527497194163859</v>
      </c>
      <c r="J16" s="7">
        <v>0.82</v>
      </c>
      <c r="K16" s="7">
        <v>0</v>
      </c>
    </row>
    <row r="17" spans="1:11" x14ac:dyDescent="0.2">
      <c r="A17" s="1" t="s">
        <v>1</v>
      </c>
      <c r="B17" s="5">
        <v>2013</v>
      </c>
      <c r="C17" s="24">
        <v>313736</v>
      </c>
      <c r="D17" s="16">
        <v>0.22302158273381295</v>
      </c>
      <c r="E17">
        <v>9397</v>
      </c>
      <c r="F17">
        <v>7720</v>
      </c>
      <c r="G17">
        <v>1603</v>
      </c>
      <c r="H17" s="7">
        <v>0.68</v>
      </c>
      <c r="I17" s="7">
        <v>0.23999153618281846</v>
      </c>
      <c r="J17" s="7">
        <v>0.8</v>
      </c>
      <c r="K17" s="7">
        <v>0</v>
      </c>
    </row>
    <row r="18" spans="1:11" x14ac:dyDescent="0.2">
      <c r="A18" s="1" t="s">
        <v>1</v>
      </c>
      <c r="B18" s="5">
        <v>2014</v>
      </c>
      <c r="C18" s="24">
        <v>326465</v>
      </c>
      <c r="D18" s="16">
        <v>1.3232666010722677E-2</v>
      </c>
      <c r="E18">
        <v>11668</v>
      </c>
      <c r="F18">
        <v>8120</v>
      </c>
      <c r="G18">
        <v>1700</v>
      </c>
      <c r="H18" s="7">
        <v>0.74</v>
      </c>
      <c r="I18" s="7">
        <v>0.19632135900885525</v>
      </c>
      <c r="J18" s="7">
        <v>0.81</v>
      </c>
      <c r="K18" s="7">
        <v>0</v>
      </c>
    </row>
    <row r="19" spans="1:11" x14ac:dyDescent="0.2">
      <c r="A19" s="1" t="s">
        <v>1</v>
      </c>
      <c r="B19" s="5">
        <v>2015</v>
      </c>
      <c r="C19" s="24">
        <v>337264</v>
      </c>
      <c r="D19" s="16">
        <v>9.394329361949437E-2</v>
      </c>
      <c r="E19">
        <v>6544</v>
      </c>
      <c r="F19">
        <v>8776</v>
      </c>
      <c r="G19">
        <v>1672</v>
      </c>
      <c r="H19" s="7">
        <v>0.52</v>
      </c>
      <c r="I19" s="7">
        <v>0.17287973763958653</v>
      </c>
      <c r="J19" s="7">
        <v>0.84</v>
      </c>
      <c r="K19" s="7">
        <v>0</v>
      </c>
    </row>
    <row r="20" spans="1:11" x14ac:dyDescent="0.2">
      <c r="A20" s="1" t="s">
        <v>1</v>
      </c>
      <c r="B20" s="5">
        <v>2016</v>
      </c>
      <c r="C20" s="24">
        <v>342860</v>
      </c>
      <c r="D20" s="16">
        <v>9.0731788285577944E-2</v>
      </c>
      <c r="E20">
        <v>5133</v>
      </c>
      <c r="F20">
        <v>10034</v>
      </c>
      <c r="G20">
        <v>1710</v>
      </c>
      <c r="H20" s="7">
        <v>0.49</v>
      </c>
      <c r="I20" s="7">
        <v>0.15212565097412703</v>
      </c>
      <c r="J20" s="7">
        <v>0.82</v>
      </c>
      <c r="K20" s="7">
        <v>0</v>
      </c>
    </row>
    <row r="21" spans="1:11" x14ac:dyDescent="0.2">
      <c r="A21" s="1" t="s">
        <v>1</v>
      </c>
      <c r="B21" s="5">
        <v>2017</v>
      </c>
      <c r="C21" s="24">
        <v>316784</v>
      </c>
      <c r="D21" s="16">
        <v>6.8319422426800613E-2</v>
      </c>
      <c r="E21">
        <v>5733</v>
      </c>
      <c r="F21">
        <v>10436</v>
      </c>
      <c r="G21">
        <v>1878</v>
      </c>
      <c r="H21" s="7">
        <v>0.42</v>
      </c>
      <c r="I21" s="7">
        <v>0.16872624481922188</v>
      </c>
      <c r="J21" s="7">
        <v>0.79</v>
      </c>
      <c r="K21" s="7">
        <v>0</v>
      </c>
    </row>
    <row r="22" spans="1:11" x14ac:dyDescent="0.2">
      <c r="A22" s="1" t="s">
        <v>2</v>
      </c>
      <c r="B22" s="5">
        <v>2008</v>
      </c>
      <c r="C22" s="24">
        <v>176673</v>
      </c>
      <c r="D22" s="16">
        <v>-0.27</v>
      </c>
      <c r="E22">
        <v>7722</v>
      </c>
      <c r="F22">
        <v>4311</v>
      </c>
      <c r="G22">
        <v>710</v>
      </c>
      <c r="H22" s="7">
        <v>0.66</v>
      </c>
      <c r="I22" s="7">
        <v>0.76</v>
      </c>
      <c r="J22" s="7">
        <v>1.03</v>
      </c>
      <c r="K22" s="7">
        <v>0</v>
      </c>
    </row>
    <row r="23" spans="1:11" x14ac:dyDescent="0.2">
      <c r="A23" s="1" t="s">
        <v>2</v>
      </c>
      <c r="B23" s="5">
        <v>2009</v>
      </c>
      <c r="C23" s="24">
        <v>161663</v>
      </c>
      <c r="D23" s="16">
        <v>-0.03</v>
      </c>
      <c r="E23">
        <v>3405</v>
      </c>
      <c r="F23">
        <v>3773</v>
      </c>
      <c r="G23">
        <v>534</v>
      </c>
      <c r="H23" s="7">
        <v>0.79</v>
      </c>
      <c r="I23" s="7">
        <v>0.75</v>
      </c>
      <c r="J23" s="7">
        <v>0.88</v>
      </c>
      <c r="K23" s="7">
        <v>0</v>
      </c>
    </row>
    <row r="24" spans="1:11" x14ac:dyDescent="0.2">
      <c r="A24" s="1" t="s">
        <v>2</v>
      </c>
      <c r="B24" s="5">
        <v>2010</v>
      </c>
      <c r="C24" s="24">
        <v>164962</v>
      </c>
      <c r="D24" s="16">
        <v>0.02</v>
      </c>
      <c r="E24">
        <v>5700</v>
      </c>
      <c r="F24">
        <v>4212</v>
      </c>
      <c r="G24">
        <v>756</v>
      </c>
      <c r="H24" s="7">
        <v>0.87</v>
      </c>
      <c r="I24" s="7">
        <v>0.78</v>
      </c>
      <c r="J24" s="7">
        <v>0.18</v>
      </c>
      <c r="K24" s="7">
        <v>0</v>
      </c>
    </row>
    <row r="25" spans="1:11" x14ac:dyDescent="0.2">
      <c r="A25" s="1" t="s">
        <v>2</v>
      </c>
      <c r="B25" s="5">
        <v>2011</v>
      </c>
      <c r="C25" s="24">
        <v>160390</v>
      </c>
      <c r="D25" s="16">
        <v>0.02</v>
      </c>
      <c r="E25">
        <v>7080</v>
      </c>
      <c r="F25">
        <v>4172</v>
      </c>
      <c r="G25">
        <v>748</v>
      </c>
      <c r="H25" s="7">
        <v>0.85</v>
      </c>
      <c r="I25" s="7">
        <v>0.78</v>
      </c>
      <c r="J25" s="7">
        <v>0.88</v>
      </c>
      <c r="K25" s="7">
        <v>0</v>
      </c>
    </row>
    <row r="26" spans="1:11" x14ac:dyDescent="0.2">
      <c r="A26" s="1" t="s">
        <v>2</v>
      </c>
      <c r="B26" s="5">
        <v>2012</v>
      </c>
      <c r="C26" s="24">
        <v>288680</v>
      </c>
      <c r="D26" s="16">
        <v>8.1275867490557534E-4</v>
      </c>
      <c r="E26">
        <v>7430</v>
      </c>
      <c r="F26">
        <v>4234</v>
      </c>
      <c r="G26">
        <v>684</v>
      </c>
      <c r="H26" s="7">
        <v>0.78</v>
      </c>
      <c r="I26" s="7">
        <v>0.69</v>
      </c>
      <c r="J26" s="7">
        <v>0.55000000000000004</v>
      </c>
      <c r="K26" s="7">
        <v>0</v>
      </c>
    </row>
    <row r="27" spans="1:11" x14ac:dyDescent="0.2">
      <c r="A27" s="1" t="s">
        <v>2</v>
      </c>
      <c r="B27" s="5">
        <v>2013</v>
      </c>
      <c r="C27" s="24">
        <v>287305</v>
      </c>
      <c r="D27" s="16">
        <v>6.1659362510173494E-4</v>
      </c>
      <c r="E27">
        <v>12345</v>
      </c>
      <c r="F27">
        <v>8625</v>
      </c>
      <c r="G27">
        <v>1390</v>
      </c>
      <c r="H27" s="7">
        <v>1.52</v>
      </c>
      <c r="I27" s="7">
        <v>0.30314368473721037</v>
      </c>
      <c r="J27" s="7">
        <v>0.61</v>
      </c>
      <c r="K27" s="7">
        <v>0</v>
      </c>
    </row>
    <row r="28" spans="1:11" x14ac:dyDescent="0.2">
      <c r="A28" s="1" t="s">
        <v>2</v>
      </c>
      <c r="B28" s="5">
        <v>2014</v>
      </c>
      <c r="C28" s="24">
        <v>288036</v>
      </c>
      <c r="D28" s="16">
        <v>5.7277374562818111E-4</v>
      </c>
      <c r="E28">
        <v>11675</v>
      </c>
      <c r="F28">
        <v>8935</v>
      </c>
      <c r="G28">
        <v>1373</v>
      </c>
      <c r="H28" s="7">
        <v>1.28</v>
      </c>
      <c r="I28" s="7">
        <v>0.25716958358988262</v>
      </c>
      <c r="J28" s="7">
        <v>0.51</v>
      </c>
      <c r="K28" s="7">
        <v>0</v>
      </c>
    </row>
    <row r="29" spans="1:11" x14ac:dyDescent="0.2">
      <c r="A29" s="1" t="s">
        <v>2</v>
      </c>
      <c r="B29" s="5">
        <v>2015</v>
      </c>
      <c r="C29" s="24">
        <v>335728</v>
      </c>
      <c r="D29" s="16">
        <v>1.8749503551471596E-4</v>
      </c>
      <c r="E29">
        <v>7522</v>
      </c>
      <c r="F29">
        <v>9713</v>
      </c>
      <c r="G29">
        <v>1342</v>
      </c>
      <c r="H29" s="7">
        <v>1.58</v>
      </c>
      <c r="I29" s="7">
        <v>0.23786905241512016</v>
      </c>
      <c r="J29" s="7">
        <v>0.27</v>
      </c>
      <c r="K29" s="7">
        <v>0</v>
      </c>
    </row>
    <row r="30" spans="1:11" x14ac:dyDescent="0.2">
      <c r="A30" s="1" t="s">
        <v>2</v>
      </c>
      <c r="B30" s="5">
        <v>2016</v>
      </c>
      <c r="C30" s="24">
        <v>338388</v>
      </c>
      <c r="D30" s="16">
        <v>-1.3256306659222546E-3</v>
      </c>
      <c r="E30">
        <v>5813</v>
      </c>
      <c r="F30">
        <v>10275</v>
      </c>
      <c r="G30">
        <v>1303</v>
      </c>
      <c r="H30" s="7">
        <v>1.37</v>
      </c>
      <c r="I30" s="7">
        <v>0.19627725047692096</v>
      </c>
      <c r="J30" s="7">
        <v>0.1</v>
      </c>
      <c r="K30" s="7">
        <v>0</v>
      </c>
    </row>
    <row r="31" spans="1:11" x14ac:dyDescent="0.2">
      <c r="A31" s="1" t="s">
        <v>2</v>
      </c>
      <c r="B31" s="5">
        <v>2017</v>
      </c>
      <c r="C31" s="24">
        <v>311224</v>
      </c>
      <c r="D31" s="16">
        <v>-1.5563443777465498E-3</v>
      </c>
      <c r="E31">
        <v>6913</v>
      </c>
      <c r="F31">
        <v>11045</v>
      </c>
      <c r="G31">
        <v>1349</v>
      </c>
      <c r="H31" s="7">
        <v>0.93</v>
      </c>
      <c r="I31" s="7">
        <v>0.15753058942346485</v>
      </c>
      <c r="J31" s="7">
        <v>0</v>
      </c>
      <c r="K31" s="7">
        <v>0</v>
      </c>
    </row>
    <row r="32" spans="1:11" x14ac:dyDescent="0.2">
      <c r="A32" s="1" t="s">
        <v>3</v>
      </c>
      <c r="B32" s="5">
        <v>2008</v>
      </c>
      <c r="C32" s="24">
        <v>126014</v>
      </c>
      <c r="D32" s="16">
        <v>0.03</v>
      </c>
      <c r="E32" s="8">
        <v>5040.634005763688</v>
      </c>
      <c r="F32" s="8">
        <v>704.61095100864554</v>
      </c>
      <c r="G32" s="8">
        <v>103</v>
      </c>
      <c r="H32" s="7">
        <v>0.22</v>
      </c>
      <c r="I32" s="7">
        <v>0.88</v>
      </c>
      <c r="J32" s="7">
        <v>0.66</v>
      </c>
      <c r="K32" s="7">
        <v>0</v>
      </c>
    </row>
    <row r="33" spans="1:11" x14ac:dyDescent="0.2">
      <c r="A33" s="1" t="s">
        <v>3</v>
      </c>
      <c r="B33" s="5">
        <v>2009</v>
      </c>
      <c r="C33" s="24">
        <v>122991</v>
      </c>
      <c r="D33" s="16">
        <v>0.09</v>
      </c>
      <c r="E33" s="8">
        <v>4289.311859443631</v>
      </c>
      <c r="F33" s="8">
        <v>650.95168374816978</v>
      </c>
      <c r="G33" s="8">
        <v>111</v>
      </c>
      <c r="H33" s="7">
        <v>0.25</v>
      </c>
      <c r="I33" s="7">
        <v>0.86</v>
      </c>
      <c r="J33" s="7">
        <v>0.57999999999999996</v>
      </c>
      <c r="K33" s="7">
        <v>0</v>
      </c>
    </row>
    <row r="34" spans="1:11" x14ac:dyDescent="0.2">
      <c r="A34" s="1" t="s">
        <v>3</v>
      </c>
      <c r="B34" s="5">
        <v>2010</v>
      </c>
      <c r="C34" s="24">
        <v>129668</v>
      </c>
      <c r="D34" s="16">
        <v>0.16</v>
      </c>
      <c r="E34" s="8">
        <v>3470.0147710487445</v>
      </c>
      <c r="F34" s="8">
        <v>505.16986706056133</v>
      </c>
      <c r="G34" s="8">
        <v>121</v>
      </c>
      <c r="H34" s="7">
        <v>0.49</v>
      </c>
      <c r="I34" s="7">
        <v>0.72</v>
      </c>
      <c r="J34" s="7">
        <v>0.68</v>
      </c>
      <c r="K34" s="7">
        <v>0</v>
      </c>
    </row>
    <row r="35" spans="1:11" x14ac:dyDescent="0.2">
      <c r="A35" s="1" t="s">
        <v>3</v>
      </c>
      <c r="B35" s="5">
        <v>2011</v>
      </c>
      <c r="C35" s="24">
        <v>141055</v>
      </c>
      <c r="D35" s="16">
        <v>0</v>
      </c>
      <c r="E35" s="8">
        <v>5058.0495356037154</v>
      </c>
      <c r="F35" s="8">
        <v>682.97213622291019</v>
      </c>
      <c r="G35" s="8">
        <v>117</v>
      </c>
      <c r="H35" s="7">
        <v>0.44</v>
      </c>
      <c r="I35" s="7">
        <v>0.7</v>
      </c>
      <c r="J35" s="7">
        <v>0.7</v>
      </c>
      <c r="K35" s="7">
        <v>0</v>
      </c>
    </row>
    <row r="36" spans="1:11" x14ac:dyDescent="0.2">
      <c r="A36" s="1" t="s">
        <v>3</v>
      </c>
      <c r="B36" s="5">
        <v>2012</v>
      </c>
      <c r="C36" s="14">
        <v>107000</v>
      </c>
      <c r="D36" s="16">
        <v>2.9765136549341148E-3</v>
      </c>
      <c r="E36" s="8">
        <v>5927.2583201267835</v>
      </c>
      <c r="F36" s="8">
        <v>800.47543581616492</v>
      </c>
      <c r="G36" s="8">
        <v>131</v>
      </c>
      <c r="H36" s="7">
        <v>0.34</v>
      </c>
      <c r="I36" s="7">
        <v>0.72</v>
      </c>
      <c r="J36" s="7">
        <v>0.7</v>
      </c>
      <c r="K36" s="7">
        <v>0</v>
      </c>
    </row>
    <row r="37" spans="1:11" x14ac:dyDescent="0.2">
      <c r="A37" s="1" t="s">
        <v>3</v>
      </c>
      <c r="B37" s="5">
        <v>2013</v>
      </c>
      <c r="C37" s="14">
        <v>121786</v>
      </c>
      <c r="D37" s="16">
        <v>2.0008233916416602E-3</v>
      </c>
      <c r="E37" s="8">
        <v>5330.7</v>
      </c>
      <c r="F37" s="8">
        <v>1966.9499999999998</v>
      </c>
      <c r="G37" s="8">
        <v>118</v>
      </c>
      <c r="H37" s="7">
        <v>0.42</v>
      </c>
      <c r="I37" s="7">
        <v>0.5641574568786748</v>
      </c>
      <c r="J37" s="7">
        <v>0.6</v>
      </c>
      <c r="K37" s="7">
        <v>0</v>
      </c>
    </row>
    <row r="38" spans="1:11" x14ac:dyDescent="0.2">
      <c r="A38" s="1" t="s">
        <v>3</v>
      </c>
      <c r="B38" s="5">
        <v>2014</v>
      </c>
      <c r="C38" s="14">
        <v>135637</v>
      </c>
      <c r="D38" s="16">
        <v>1.517194603702801E-3</v>
      </c>
      <c r="E38" s="8">
        <v>5659.2</v>
      </c>
      <c r="F38" s="8">
        <v>2201.5499999999997</v>
      </c>
      <c r="G38" s="8">
        <v>107</v>
      </c>
      <c r="H38" s="7">
        <v>0.51</v>
      </c>
      <c r="I38" s="7">
        <v>0.59853117283623536</v>
      </c>
      <c r="J38" s="7">
        <v>0.57999999999999996</v>
      </c>
      <c r="K38" s="7">
        <v>0</v>
      </c>
    </row>
    <row r="39" spans="1:11" x14ac:dyDescent="0.2">
      <c r="A39" s="1" t="s">
        <v>3</v>
      </c>
      <c r="B39" s="5">
        <v>2015</v>
      </c>
      <c r="C39" s="14">
        <v>153749</v>
      </c>
      <c r="D39" s="16">
        <v>3.1164721942340818E-3</v>
      </c>
      <c r="E39" s="8">
        <v>3941.1</v>
      </c>
      <c r="F39" s="8">
        <v>2495.4</v>
      </c>
      <c r="G39" s="8">
        <v>108</v>
      </c>
      <c r="H39" s="7">
        <v>0.22</v>
      </c>
      <c r="I39" s="7">
        <v>0.55096911192728137</v>
      </c>
      <c r="J39" s="7">
        <v>0.6</v>
      </c>
      <c r="K39" s="7">
        <v>0</v>
      </c>
    </row>
    <row r="40" spans="1:11" x14ac:dyDescent="0.2">
      <c r="A40" s="1" t="s">
        <v>3</v>
      </c>
      <c r="B40" s="5">
        <v>2016</v>
      </c>
      <c r="C40" s="14">
        <v>161879</v>
      </c>
      <c r="D40" s="16">
        <v>3.6541404831024818E-3</v>
      </c>
      <c r="E40" s="8">
        <v>3569.85</v>
      </c>
      <c r="F40" s="8">
        <v>2816.1</v>
      </c>
      <c r="G40" s="8">
        <v>126</v>
      </c>
      <c r="H40" s="7">
        <v>0.2</v>
      </c>
      <c r="I40" s="7">
        <v>0.54199852080681432</v>
      </c>
      <c r="J40" s="7">
        <v>0.57999999999999996</v>
      </c>
      <c r="K40" s="7">
        <v>0</v>
      </c>
    </row>
    <row r="41" spans="1:11" x14ac:dyDescent="0.2">
      <c r="A41" s="1" t="s">
        <v>3</v>
      </c>
      <c r="B41" s="5">
        <v>2017</v>
      </c>
      <c r="C41" s="14">
        <v>175808</v>
      </c>
      <c r="D41" s="16">
        <v>4.2205053073861125E-3</v>
      </c>
      <c r="E41" s="8">
        <v>4784.25</v>
      </c>
      <c r="F41" s="8">
        <v>3210</v>
      </c>
      <c r="G41" s="8">
        <v>129</v>
      </c>
      <c r="H41" s="7">
        <v>0.26</v>
      </c>
      <c r="I41" s="7">
        <v>0.5353963954002654</v>
      </c>
      <c r="J41" s="7">
        <v>0.59</v>
      </c>
      <c r="K41" s="7">
        <v>0</v>
      </c>
    </row>
    <row r="42" spans="1:11" x14ac:dyDescent="0.2">
      <c r="A42" s="1" t="s">
        <v>4</v>
      </c>
      <c r="B42" s="5">
        <v>2008</v>
      </c>
      <c r="C42" s="24">
        <v>126014</v>
      </c>
      <c r="D42" s="16">
        <v>0.03</v>
      </c>
      <c r="E42" s="8">
        <v>7872.6207906295749</v>
      </c>
      <c r="F42" s="8">
        <v>8333.821376281112</v>
      </c>
      <c r="G42" s="8">
        <v>455.34407027818446</v>
      </c>
      <c r="H42" s="7">
        <v>0.86</v>
      </c>
      <c r="I42" s="7">
        <v>0.69</v>
      </c>
      <c r="J42" s="7">
        <v>1.1000000000000001</v>
      </c>
      <c r="K42" s="7">
        <v>0</v>
      </c>
    </row>
    <row r="43" spans="1:11" x14ac:dyDescent="0.2">
      <c r="A43" s="1" t="s">
        <v>4</v>
      </c>
      <c r="B43" s="5">
        <v>2009</v>
      </c>
      <c r="C43" s="24">
        <v>122991</v>
      </c>
      <c r="D43" s="16">
        <v>0.09</v>
      </c>
      <c r="E43" s="8">
        <v>5062.5</v>
      </c>
      <c r="F43" s="8">
        <v>8327.7777777777774</v>
      </c>
      <c r="G43" s="8">
        <v>418.05555555555554</v>
      </c>
      <c r="H43" s="7">
        <v>0.63</v>
      </c>
      <c r="I43" s="7">
        <v>0.82</v>
      </c>
      <c r="J43" s="7">
        <v>1.1599999999999999</v>
      </c>
      <c r="K43" s="7">
        <v>0</v>
      </c>
    </row>
    <row r="44" spans="1:11" x14ac:dyDescent="0.2">
      <c r="A44" s="1" t="s">
        <v>4</v>
      </c>
      <c r="B44" s="5">
        <v>2010</v>
      </c>
      <c r="C44" s="24">
        <v>129668</v>
      </c>
      <c r="D44" s="16">
        <v>0.16</v>
      </c>
      <c r="E44" s="8">
        <v>6877.333333333333</v>
      </c>
      <c r="F44" s="8">
        <v>8878.6666666666661</v>
      </c>
      <c r="G44" s="8">
        <v>429.33333333333331</v>
      </c>
      <c r="H44" s="7">
        <v>0.69</v>
      </c>
      <c r="I44" s="7">
        <v>0.79</v>
      </c>
      <c r="J44" s="7">
        <v>1.48</v>
      </c>
      <c r="K44" s="7">
        <v>0</v>
      </c>
    </row>
    <row r="45" spans="1:11" x14ac:dyDescent="0.2">
      <c r="A45" s="1" t="s">
        <v>4</v>
      </c>
      <c r="B45" s="5">
        <v>2011</v>
      </c>
      <c r="C45" s="24">
        <v>141055</v>
      </c>
      <c r="D45" s="16">
        <v>0</v>
      </c>
      <c r="E45" s="8">
        <v>8728.7899860917951</v>
      </c>
      <c r="F45" s="8">
        <v>9287.8998609179416</v>
      </c>
      <c r="G45" s="8">
        <v>452.01668984700973</v>
      </c>
      <c r="H45" s="7">
        <v>0.79</v>
      </c>
      <c r="I45" s="7">
        <v>0.43</v>
      </c>
      <c r="J45" s="7">
        <v>0.48</v>
      </c>
      <c r="K45" s="7">
        <v>0</v>
      </c>
    </row>
    <row r="46" spans="1:11" x14ac:dyDescent="0.2">
      <c r="A46" s="1" t="s">
        <v>4</v>
      </c>
      <c r="B46" s="5">
        <v>2012</v>
      </c>
      <c r="C46" s="24">
        <v>149780</v>
      </c>
      <c r="D46" s="16">
        <v>4.2998704436429842E-2</v>
      </c>
      <c r="E46" s="8">
        <v>9501.2853470437021</v>
      </c>
      <c r="F46" s="8">
        <v>9064.2673521850902</v>
      </c>
      <c r="G46" s="8">
        <v>395.88688946015424</v>
      </c>
      <c r="H46" s="7">
        <v>1.23</v>
      </c>
      <c r="I46" s="7">
        <v>0.48</v>
      </c>
      <c r="J46" s="7">
        <v>0.78</v>
      </c>
      <c r="K46" s="7">
        <v>0</v>
      </c>
    </row>
    <row r="47" spans="1:11" x14ac:dyDescent="0.2">
      <c r="A47" s="1" t="s">
        <v>4</v>
      </c>
      <c r="B47" s="5">
        <v>2013</v>
      </c>
      <c r="C47" s="14">
        <v>153334</v>
      </c>
      <c r="D47" s="16">
        <v>1.0761930958602669E-2</v>
      </c>
      <c r="E47" s="8">
        <v>5753.4246575342468</v>
      </c>
      <c r="F47" s="8">
        <v>5246.73100871731</v>
      </c>
      <c r="G47" s="8">
        <v>239.72602739726028</v>
      </c>
      <c r="H47" s="7">
        <v>1</v>
      </c>
      <c r="I47" s="7">
        <v>0.83056129416296087</v>
      </c>
      <c r="J47" s="7">
        <v>1.0551840050421935</v>
      </c>
      <c r="K47" s="7">
        <v>0</v>
      </c>
    </row>
    <row r="48" spans="1:11" x14ac:dyDescent="0.2">
      <c r="A48" s="1" t="s">
        <v>4</v>
      </c>
      <c r="B48" s="5">
        <v>2014</v>
      </c>
      <c r="C48" s="14">
        <v>156826</v>
      </c>
      <c r="D48" s="16">
        <v>1.8048172212377764E-3</v>
      </c>
      <c r="E48" s="8">
        <v>5314.3588585196894</v>
      </c>
      <c r="F48" s="8">
        <v>5534.2218206460357</v>
      </c>
      <c r="G48" s="8">
        <v>246.96935471726525</v>
      </c>
      <c r="H48" s="7">
        <v>0.88</v>
      </c>
      <c r="I48" s="7">
        <v>0.78998762206023931</v>
      </c>
      <c r="J48" s="7">
        <v>1.0324577087058175</v>
      </c>
      <c r="K48" s="7">
        <v>0</v>
      </c>
    </row>
    <row r="49" spans="1:11" x14ac:dyDescent="0.2">
      <c r="A49" s="1" t="s">
        <v>4</v>
      </c>
      <c r="B49" s="5">
        <v>2015</v>
      </c>
      <c r="C49" s="14">
        <v>162173</v>
      </c>
      <c r="D49" s="16">
        <v>5.2307313166163508E-2</v>
      </c>
      <c r="E49" s="8">
        <v>5081.6710575837415</v>
      </c>
      <c r="F49" s="8">
        <v>5521.2645841174253</v>
      </c>
      <c r="G49" s="8">
        <v>250.6586375611592</v>
      </c>
      <c r="H49" s="7">
        <v>0.75</v>
      </c>
      <c r="I49" s="7">
        <v>0.86772330511255502</v>
      </c>
      <c r="J49" s="7">
        <v>0.98480672048303464</v>
      </c>
      <c r="K49" s="7">
        <v>0</v>
      </c>
    </row>
    <row r="50" spans="1:11" x14ac:dyDescent="0.2">
      <c r="A50" s="1" t="s">
        <v>4</v>
      </c>
      <c r="B50" s="5">
        <v>2016</v>
      </c>
      <c r="C50" s="14">
        <v>145878</v>
      </c>
      <c r="D50" s="16">
        <v>5.1185981496959389E-2</v>
      </c>
      <c r="E50" s="8">
        <v>5213.1590806669674</v>
      </c>
      <c r="F50" s="8">
        <v>7278.0531771068054</v>
      </c>
      <c r="G50" s="8">
        <v>322.66786840919337</v>
      </c>
      <c r="H50" s="7">
        <v>0.72</v>
      </c>
      <c r="I50" s="7">
        <v>0.81994331834144529</v>
      </c>
      <c r="J50" s="7">
        <v>0.98749306881892651</v>
      </c>
      <c r="K50" s="7">
        <v>0</v>
      </c>
    </row>
    <row r="51" spans="1:11" x14ac:dyDescent="0.2">
      <c r="A51" s="1" t="s">
        <v>4</v>
      </c>
      <c r="B51" s="5">
        <v>2017</v>
      </c>
      <c r="C51" s="14">
        <v>153168</v>
      </c>
      <c r="D51" s="16">
        <v>6.5183224418893196E-2</v>
      </c>
      <c r="E51" s="8">
        <v>4413.2261270214112</v>
      </c>
      <c r="F51" s="8">
        <v>6643.7799259192343</v>
      </c>
      <c r="G51" s="8">
        <v>349.62507904959796</v>
      </c>
      <c r="H51" s="7">
        <v>0.93</v>
      </c>
      <c r="I51" s="7">
        <v>0.79395913191342182</v>
      </c>
      <c r="J51" s="7">
        <v>0.91247081880277825</v>
      </c>
      <c r="K51" s="7">
        <v>0</v>
      </c>
    </row>
    <row r="52" spans="1:11" x14ac:dyDescent="0.2">
      <c r="A52" s="1" t="s">
        <v>5</v>
      </c>
      <c r="B52" s="5">
        <v>2008</v>
      </c>
      <c r="C52" s="24">
        <v>114301</v>
      </c>
      <c r="D52" s="16">
        <v>0.03</v>
      </c>
      <c r="E52" s="8">
        <v>4632.9584698485787</v>
      </c>
      <c r="F52" s="8">
        <v>7236.3410962543167</v>
      </c>
      <c r="G52" s="8">
        <v>354.20171787833169</v>
      </c>
      <c r="H52" s="7">
        <v>0.87</v>
      </c>
      <c r="I52" s="7">
        <v>0.73535169713513659</v>
      </c>
      <c r="J52" s="7">
        <v>0.98102958612512747</v>
      </c>
      <c r="K52" s="7">
        <v>0</v>
      </c>
    </row>
    <row r="53" spans="1:11" x14ac:dyDescent="0.2">
      <c r="A53" s="1" t="s">
        <v>5</v>
      </c>
      <c r="B53" s="5">
        <v>2009</v>
      </c>
      <c r="C53" s="24">
        <v>114346</v>
      </c>
      <c r="D53" s="16">
        <v>0.04</v>
      </c>
      <c r="E53" s="8">
        <v>2969</v>
      </c>
      <c r="F53" s="8">
        <v>2193</v>
      </c>
      <c r="G53" s="8">
        <v>369</v>
      </c>
      <c r="H53" s="7">
        <v>0.25</v>
      </c>
      <c r="I53" s="7">
        <v>0.89</v>
      </c>
      <c r="J53" s="7">
        <v>0.8</v>
      </c>
      <c r="K53" s="7">
        <v>0</v>
      </c>
    </row>
    <row r="54" spans="1:11" x14ac:dyDescent="0.2">
      <c r="A54" s="1" t="s">
        <v>5</v>
      </c>
      <c r="B54" s="5">
        <v>2010</v>
      </c>
      <c r="C54" s="24">
        <v>110851</v>
      </c>
      <c r="D54" s="16">
        <v>0.04</v>
      </c>
      <c r="E54" s="8">
        <v>2372</v>
      </c>
      <c r="F54" s="8">
        <v>1998</v>
      </c>
      <c r="G54" s="8">
        <v>290</v>
      </c>
      <c r="H54" s="7">
        <v>0.44</v>
      </c>
      <c r="I54" s="7">
        <v>0.88</v>
      </c>
      <c r="J54" s="7">
        <v>0.63</v>
      </c>
      <c r="K54" s="7">
        <v>0</v>
      </c>
    </row>
    <row r="55" spans="1:11" x14ac:dyDescent="0.2">
      <c r="A55" s="1" t="s">
        <v>5</v>
      </c>
      <c r="B55" s="5">
        <v>2011</v>
      </c>
      <c r="C55" s="24">
        <v>117348</v>
      </c>
      <c r="D55" s="16">
        <v>0.05</v>
      </c>
      <c r="E55" s="8">
        <v>3246</v>
      </c>
      <c r="F55" s="8">
        <v>2153</v>
      </c>
      <c r="G55" s="8">
        <v>436</v>
      </c>
      <c r="H55" s="7">
        <v>0.47</v>
      </c>
      <c r="I55" s="7">
        <v>0.84</v>
      </c>
      <c r="J55" s="7">
        <v>0.76</v>
      </c>
      <c r="K55" s="7">
        <v>0</v>
      </c>
    </row>
    <row r="56" spans="1:11" x14ac:dyDescent="0.2">
      <c r="A56" s="1" t="s">
        <v>5</v>
      </c>
      <c r="B56" s="5">
        <v>2012</v>
      </c>
      <c r="C56" s="14">
        <v>126436</v>
      </c>
      <c r="D56" s="16">
        <v>8.5740072202166069E-3</v>
      </c>
      <c r="E56" s="8">
        <v>2889.1656288916565</v>
      </c>
      <c r="F56" s="8">
        <v>1825.1867995018681</v>
      </c>
      <c r="G56" s="8">
        <v>362.70236612702365</v>
      </c>
      <c r="H56" s="7">
        <v>0.22356539469851441</v>
      </c>
      <c r="I56" s="7">
        <v>0.9359205776173285</v>
      </c>
      <c r="J56" s="7">
        <v>0.81430505415162457</v>
      </c>
      <c r="K56" s="7">
        <v>0</v>
      </c>
    </row>
    <row r="57" spans="1:11" x14ac:dyDescent="0.2">
      <c r="A57" s="1" t="s">
        <v>5</v>
      </c>
      <c r="B57" s="5">
        <v>2013</v>
      </c>
      <c r="C57" s="14">
        <v>131333</v>
      </c>
      <c r="D57" s="16">
        <v>2.0240895160715557E-2</v>
      </c>
      <c r="E57" s="8">
        <v>2827.3473383028386</v>
      </c>
      <c r="F57" s="8">
        <v>1797.3044198479029</v>
      </c>
      <c r="G57" s="8">
        <v>330.54739853926662</v>
      </c>
      <c r="H57" s="7">
        <v>0.25762613849934946</v>
      </c>
      <c r="I57" s="7">
        <v>0.8385717340175326</v>
      </c>
      <c r="J57" s="7">
        <v>0.81398332264271966</v>
      </c>
      <c r="K57" s="7">
        <v>0</v>
      </c>
    </row>
    <row r="58" spans="1:11" x14ac:dyDescent="0.2">
      <c r="A58" s="1" t="s">
        <v>5</v>
      </c>
      <c r="B58" s="5">
        <v>2014</v>
      </c>
      <c r="C58" s="14">
        <v>138431</v>
      </c>
      <c r="D58" s="16">
        <v>4.8577953082831637E-2</v>
      </c>
      <c r="E58" s="8">
        <v>2645.8411742566805</v>
      </c>
      <c r="F58" s="8">
        <v>1823.1087692886715</v>
      </c>
      <c r="G58" s="8">
        <v>337.97515995483627</v>
      </c>
      <c r="H58" s="7">
        <v>0.53506075245205675</v>
      </c>
      <c r="I58" s="7">
        <v>0.87578714275828662</v>
      </c>
      <c r="J58" s="7">
        <v>0.8109473392844786</v>
      </c>
      <c r="K58" s="7">
        <v>0</v>
      </c>
    </row>
    <row r="59" spans="1:11" x14ac:dyDescent="0.2">
      <c r="A59" s="1" t="s">
        <v>5</v>
      </c>
      <c r="B59" s="5">
        <v>2015</v>
      </c>
      <c r="C59" s="14">
        <v>142016</v>
      </c>
      <c r="D59" s="16">
        <v>0.15405405405405406</v>
      </c>
      <c r="E59" s="8">
        <v>2731.8611987381705</v>
      </c>
      <c r="F59" s="8">
        <v>2222.6228030644434</v>
      </c>
      <c r="G59" s="8">
        <v>361.42406489409649</v>
      </c>
      <c r="H59" s="7">
        <v>0.49806340553722567</v>
      </c>
      <c r="I59" s="7">
        <v>0.7419533169533169</v>
      </c>
      <c r="J59" s="7">
        <v>0.69613022113022116</v>
      </c>
      <c r="K59" s="7">
        <v>0</v>
      </c>
    </row>
    <row r="60" spans="1:11" x14ac:dyDescent="0.2">
      <c r="A60" s="1" t="s">
        <v>5</v>
      </c>
      <c r="B60" s="5">
        <v>2016</v>
      </c>
      <c r="C60" s="14">
        <v>145170</v>
      </c>
      <c r="D60" s="16">
        <v>7.8421083318756926E-2</v>
      </c>
      <c r="E60" s="8">
        <v>2219.7127111753548</v>
      </c>
      <c r="F60" s="8">
        <v>2192.6099918691843</v>
      </c>
      <c r="G60" s="8">
        <v>374.01752642515135</v>
      </c>
      <c r="H60" s="7">
        <v>0.7356362354599929</v>
      </c>
      <c r="I60" s="7">
        <v>0.63780537577983787</v>
      </c>
      <c r="J60" s="7">
        <v>0.66456766369307907</v>
      </c>
      <c r="K60" s="7">
        <v>0</v>
      </c>
    </row>
    <row r="61" spans="1:11" x14ac:dyDescent="0.2">
      <c r="A61" s="1" t="s">
        <v>5</v>
      </c>
      <c r="B61" s="5">
        <v>2017</v>
      </c>
      <c r="C61" s="14">
        <v>146561</v>
      </c>
      <c r="D61" s="16">
        <v>8.41227964983811E-2</v>
      </c>
      <c r="E61" s="8">
        <v>2246.5243956433187</v>
      </c>
      <c r="F61" s="8">
        <v>2266.0054901266271</v>
      </c>
      <c r="G61" s="8">
        <v>425.04206145399809</v>
      </c>
      <c r="H61" s="7">
        <v>0.77063731581750394</v>
      </c>
      <c r="I61" s="7">
        <v>0.75902386377263464</v>
      </c>
      <c r="J61" s="7">
        <v>0.73306151816764598</v>
      </c>
      <c r="K61" s="7">
        <v>0</v>
      </c>
    </row>
    <row r="62" spans="1:11" x14ac:dyDescent="0.2">
      <c r="A62" s="1" t="s">
        <v>6</v>
      </c>
      <c r="B62" s="5">
        <v>2008</v>
      </c>
      <c r="C62" s="24">
        <v>208838</v>
      </c>
      <c r="D62" s="16">
        <v>0.02</v>
      </c>
      <c r="E62" s="8">
        <v>6814</v>
      </c>
      <c r="F62" s="8">
        <v>7018</v>
      </c>
      <c r="G62" s="8">
        <v>192</v>
      </c>
      <c r="H62" s="7">
        <v>1.1000000000000001</v>
      </c>
      <c r="I62" s="7">
        <v>0.65</v>
      </c>
      <c r="J62" s="7">
        <v>0.79</v>
      </c>
      <c r="K62" s="7">
        <v>0</v>
      </c>
    </row>
    <row r="63" spans="1:11" x14ac:dyDescent="0.2">
      <c r="A63" s="1" t="s">
        <v>6</v>
      </c>
      <c r="B63" s="5">
        <v>2009</v>
      </c>
      <c r="C63" s="24">
        <v>202455</v>
      </c>
      <c r="D63" s="16">
        <v>2.8047127515379001E-2</v>
      </c>
      <c r="E63" s="8">
        <v>7930</v>
      </c>
      <c r="F63" s="8">
        <v>7317</v>
      </c>
      <c r="G63" s="8">
        <v>184</v>
      </c>
      <c r="H63" s="7">
        <v>0.70702370500438982</v>
      </c>
      <c r="I63" s="7">
        <v>0.80273172766134915</v>
      </c>
      <c r="J63" s="7">
        <v>0.83324644632120393</v>
      </c>
      <c r="K63" s="7">
        <v>0</v>
      </c>
    </row>
    <row r="64" spans="1:11" x14ac:dyDescent="0.2">
      <c r="A64" s="1" t="s">
        <v>6</v>
      </c>
      <c r="B64" s="5">
        <v>2010</v>
      </c>
      <c r="C64" s="24">
        <v>126165</v>
      </c>
      <c r="D64" s="16">
        <v>5.6165616561656168E-2</v>
      </c>
      <c r="E64" s="8">
        <v>7243</v>
      </c>
      <c r="F64" s="8">
        <v>7388</v>
      </c>
      <c r="G64" s="8">
        <v>175</v>
      </c>
      <c r="H64" s="7">
        <v>0.76621763638100693</v>
      </c>
      <c r="I64" s="7">
        <v>0.80493249324932492</v>
      </c>
      <c r="J64" s="7">
        <v>0.75603960396039604</v>
      </c>
      <c r="K64" s="7">
        <v>0</v>
      </c>
    </row>
    <row r="65" spans="1:11" x14ac:dyDescent="0.2">
      <c r="A65" s="1" t="s">
        <v>6</v>
      </c>
      <c r="B65" s="5">
        <v>2011</v>
      </c>
      <c r="C65" s="24">
        <v>133036</v>
      </c>
      <c r="D65" s="16">
        <v>0.03</v>
      </c>
      <c r="E65">
        <v>6438</v>
      </c>
      <c r="F65">
        <v>7460</v>
      </c>
      <c r="G65">
        <v>147</v>
      </c>
      <c r="H65" s="7">
        <v>0.7</v>
      </c>
      <c r="I65" s="7">
        <v>0.77</v>
      </c>
      <c r="J65" s="7">
        <v>0.89</v>
      </c>
      <c r="K65" s="7">
        <v>0</v>
      </c>
    </row>
    <row r="66" spans="1:11" x14ac:dyDescent="0.2">
      <c r="A66" s="1" t="s">
        <v>6</v>
      </c>
      <c r="B66" s="5">
        <v>2012</v>
      </c>
      <c r="C66" s="24">
        <v>135824</v>
      </c>
      <c r="D66" s="16">
        <v>-5.974083501120693E-2</v>
      </c>
      <c r="E66">
        <v>7278</v>
      </c>
      <c r="F66">
        <v>5514</v>
      </c>
      <c r="G66">
        <v>158</v>
      </c>
      <c r="H66" s="7">
        <v>0.77</v>
      </c>
      <c r="I66" s="7">
        <v>0.42335600045587507</v>
      </c>
      <c r="J66" s="7">
        <v>0.97</v>
      </c>
      <c r="K66" s="7">
        <v>0</v>
      </c>
    </row>
    <row r="67" spans="1:11" x14ac:dyDescent="0.2">
      <c r="A67" s="1" t="s">
        <v>6</v>
      </c>
      <c r="B67" s="5">
        <v>2013</v>
      </c>
      <c r="C67" s="24">
        <v>136435</v>
      </c>
      <c r="D67" s="16">
        <v>-0.10043710729579382</v>
      </c>
      <c r="E67">
        <v>6897</v>
      </c>
      <c r="F67">
        <v>5424</v>
      </c>
      <c r="G67">
        <v>153</v>
      </c>
      <c r="H67" s="7">
        <v>0.73</v>
      </c>
      <c r="I67" s="7">
        <v>0.4083323328130628</v>
      </c>
      <c r="J67" s="7">
        <v>1.02</v>
      </c>
      <c r="K67" s="7">
        <v>0</v>
      </c>
    </row>
    <row r="68" spans="1:11" x14ac:dyDescent="0.2">
      <c r="A68" s="1" t="s">
        <v>6</v>
      </c>
      <c r="B68" s="5">
        <v>2014</v>
      </c>
      <c r="C68" s="24">
        <v>134000</v>
      </c>
      <c r="D68" s="16">
        <v>-1.0785170503175819E-2</v>
      </c>
      <c r="E68">
        <v>6629</v>
      </c>
      <c r="F68">
        <v>7636</v>
      </c>
      <c r="G68">
        <v>156</v>
      </c>
      <c r="H68" s="7">
        <v>0.61</v>
      </c>
      <c r="I68" s="7">
        <v>0.4358304428127393</v>
      </c>
      <c r="J68" s="7">
        <v>1.1200000000000001</v>
      </c>
      <c r="K68" s="7">
        <v>0</v>
      </c>
    </row>
    <row r="69" spans="1:11" x14ac:dyDescent="0.2">
      <c r="A69" s="1" t="s">
        <v>6</v>
      </c>
      <c r="B69" s="5">
        <v>2015</v>
      </c>
      <c r="C69" s="24">
        <v>141207</v>
      </c>
      <c r="D69" s="16">
        <v>4.7973313303583259E-3</v>
      </c>
      <c r="E69">
        <v>6183</v>
      </c>
      <c r="F69">
        <v>7852</v>
      </c>
      <c r="G69">
        <v>158</v>
      </c>
      <c r="H69" s="7">
        <v>0.63</v>
      </c>
      <c r="I69" s="7">
        <v>0.4234966641629479</v>
      </c>
      <c r="J69" s="7">
        <v>1.1499999999999999</v>
      </c>
      <c r="K69" s="7">
        <v>0</v>
      </c>
    </row>
    <row r="70" spans="1:11" x14ac:dyDescent="0.2">
      <c r="A70" s="1" t="s">
        <v>6</v>
      </c>
      <c r="B70" s="5">
        <v>2016</v>
      </c>
      <c r="C70" s="24">
        <v>140447</v>
      </c>
      <c r="D70" s="16">
        <v>3.6712998769555284E-2</v>
      </c>
      <c r="E70">
        <v>4597</v>
      </c>
      <c r="F70">
        <v>7474</v>
      </c>
      <c r="G70">
        <v>25</v>
      </c>
      <c r="H70" s="7">
        <v>0.75</v>
      </c>
      <c r="I70" s="7">
        <v>0.39409386535419227</v>
      </c>
      <c r="J70" s="7">
        <v>1.0900000000000001</v>
      </c>
      <c r="K70" s="7">
        <v>0</v>
      </c>
    </row>
    <row r="71" spans="1:11" x14ac:dyDescent="0.2">
      <c r="A71" s="1" t="s">
        <v>6</v>
      </c>
      <c r="B71" s="5">
        <v>2017</v>
      </c>
      <c r="C71" s="24">
        <v>144989</v>
      </c>
      <c r="D71" s="16">
        <v>-1.3590510465789692E-2</v>
      </c>
      <c r="E71">
        <v>4507</v>
      </c>
      <c r="F71">
        <v>7624</v>
      </c>
      <c r="G71">
        <v>27</v>
      </c>
      <c r="H71" s="7">
        <v>0.82</v>
      </c>
      <c r="I71" s="7">
        <v>0.32981715893108299</v>
      </c>
      <c r="J71" s="7">
        <v>1.07</v>
      </c>
      <c r="K71" s="7">
        <v>0</v>
      </c>
    </row>
    <row r="72" spans="1:11" x14ac:dyDescent="0.2">
      <c r="A72" s="1" t="s">
        <v>7</v>
      </c>
      <c r="B72" s="5">
        <v>2008</v>
      </c>
      <c r="C72" s="24">
        <v>66013</v>
      </c>
      <c r="D72" s="16">
        <v>-0.09</v>
      </c>
      <c r="E72" s="8">
        <v>3258.3573487031699</v>
      </c>
      <c r="F72" s="8">
        <v>841.93083573487024</v>
      </c>
      <c r="G72" s="8">
        <v>322.04610951008641</v>
      </c>
      <c r="H72" s="7">
        <v>0.24</v>
      </c>
      <c r="I72" s="7">
        <v>0.8</v>
      </c>
      <c r="J72" s="7">
        <v>0.52</v>
      </c>
      <c r="K72" s="7">
        <v>0</v>
      </c>
    </row>
    <row r="73" spans="1:11" x14ac:dyDescent="0.2">
      <c r="A73" s="1" t="s">
        <v>7</v>
      </c>
      <c r="B73" s="5">
        <v>2009</v>
      </c>
      <c r="C73" s="24">
        <v>73374</v>
      </c>
      <c r="D73" s="16">
        <v>7.0000000000000007E-2</v>
      </c>
      <c r="E73" s="8">
        <v>2118.0087847730601</v>
      </c>
      <c r="F73" s="8">
        <v>970.27818448023424</v>
      </c>
      <c r="G73" s="8">
        <v>451.68374816983896</v>
      </c>
      <c r="H73" s="7">
        <v>0.23</v>
      </c>
      <c r="I73" s="7">
        <v>0.77803723162742422</v>
      </c>
      <c r="J73" s="7">
        <v>0.48</v>
      </c>
      <c r="K73" s="7">
        <v>0</v>
      </c>
    </row>
    <row r="74" spans="1:11" x14ac:dyDescent="0.2">
      <c r="A74" s="1" t="s">
        <v>7</v>
      </c>
      <c r="B74" s="5">
        <v>2010</v>
      </c>
      <c r="C74" s="24">
        <v>86194</v>
      </c>
      <c r="D74" s="16">
        <v>0.04</v>
      </c>
      <c r="E74" s="8">
        <v>3559.231905465288</v>
      </c>
      <c r="F74" s="8">
        <v>1455.0960118168391</v>
      </c>
      <c r="G74" s="8">
        <v>679.76366322008869</v>
      </c>
      <c r="H74" s="7">
        <v>0.44</v>
      </c>
      <c r="I74" s="7">
        <v>0.73943302702600566</v>
      </c>
      <c r="J74" s="7">
        <v>0.52</v>
      </c>
      <c r="K74" s="7">
        <v>0</v>
      </c>
    </row>
    <row r="75" spans="1:11" x14ac:dyDescent="0.2">
      <c r="A75" s="1" t="s">
        <v>7</v>
      </c>
      <c r="B75" s="5">
        <v>2011</v>
      </c>
      <c r="C75" s="24">
        <v>93185</v>
      </c>
      <c r="D75" s="16">
        <v>0.04</v>
      </c>
      <c r="E75" s="8">
        <v>5371.9814241486065</v>
      </c>
      <c r="F75" s="8">
        <v>1899.3808049535603</v>
      </c>
      <c r="G75" s="8">
        <v>848.297213622291</v>
      </c>
      <c r="H75" s="7">
        <v>0.37</v>
      </c>
      <c r="I75" s="7">
        <v>0.71</v>
      </c>
      <c r="J75" s="7">
        <v>0.56000000000000005</v>
      </c>
      <c r="K75" s="7">
        <v>0</v>
      </c>
    </row>
    <row r="76" spans="1:11" x14ac:dyDescent="0.2">
      <c r="A76" s="1" t="s">
        <v>7</v>
      </c>
      <c r="B76" s="5">
        <v>2012</v>
      </c>
      <c r="C76" s="24">
        <v>95940</v>
      </c>
      <c r="D76" s="16">
        <v>4.0216705120842567E-3</v>
      </c>
      <c r="E76" s="8">
        <v>5648.0190174326472</v>
      </c>
      <c r="F76" s="8">
        <v>1831.8541996830429</v>
      </c>
      <c r="G76" s="8">
        <v>898.41521394611732</v>
      </c>
      <c r="H76" s="7">
        <v>0.38</v>
      </c>
      <c r="I76" s="7">
        <v>0.55174787029520622</v>
      </c>
      <c r="J76" s="7">
        <v>0.53</v>
      </c>
      <c r="K76" s="7">
        <v>0</v>
      </c>
    </row>
    <row r="77" spans="1:11" x14ac:dyDescent="0.2">
      <c r="A77" s="1" t="s">
        <v>7</v>
      </c>
      <c r="B77" s="5">
        <v>2013</v>
      </c>
      <c r="C77" s="24">
        <v>104234</v>
      </c>
      <c r="D77" s="16">
        <v>2.6711321498542359E-3</v>
      </c>
      <c r="E77" s="8">
        <v>5447.8190630048466</v>
      </c>
      <c r="F77" s="8">
        <v>2030.5331179321486</v>
      </c>
      <c r="G77" s="8">
        <v>930.53311793214857</v>
      </c>
      <c r="H77" s="7">
        <v>0.37</v>
      </c>
      <c r="I77" s="7">
        <v>0.5529711194538901</v>
      </c>
      <c r="J77" s="7">
        <v>0.49</v>
      </c>
      <c r="K77" s="7">
        <v>0</v>
      </c>
    </row>
    <row r="78" spans="1:11" x14ac:dyDescent="0.2">
      <c r="A78" s="1" t="s">
        <v>7</v>
      </c>
      <c r="B78" s="5">
        <v>2014</v>
      </c>
      <c r="C78" s="24">
        <v>112495</v>
      </c>
      <c r="D78" s="16">
        <v>2.9898251725432221E-3</v>
      </c>
      <c r="E78" s="8">
        <v>5625.7328990228016</v>
      </c>
      <c r="F78" s="8">
        <v>2269.7068403908797</v>
      </c>
      <c r="G78" s="8">
        <v>960.26058631921831</v>
      </c>
      <c r="H78" s="7">
        <v>0.35</v>
      </c>
      <c r="I78" s="7">
        <v>0.55560858084865006</v>
      </c>
      <c r="J78" s="7">
        <v>0.51</v>
      </c>
      <c r="K78" s="7">
        <v>0</v>
      </c>
    </row>
    <row r="79" spans="1:11" x14ac:dyDescent="0.2">
      <c r="A79" s="1" t="s">
        <v>7</v>
      </c>
      <c r="B79" s="5">
        <v>2015</v>
      </c>
      <c r="C79" s="24">
        <v>124805</v>
      </c>
      <c r="D79" s="16">
        <v>5.182477442392433E-3</v>
      </c>
      <c r="E79" s="8">
        <v>3865.2733118971064</v>
      </c>
      <c r="F79" s="8">
        <v>2624.5980707395502</v>
      </c>
      <c r="G79" s="8">
        <v>732.79742765273318</v>
      </c>
      <c r="H79" s="7">
        <v>0.4</v>
      </c>
      <c r="I79" s="7">
        <v>0.49574216942564775</v>
      </c>
      <c r="J79" s="7">
        <v>0.52</v>
      </c>
      <c r="K79" s="7">
        <v>0</v>
      </c>
    </row>
    <row r="80" spans="1:11" x14ac:dyDescent="0.2">
      <c r="A80" s="1" t="s">
        <v>7</v>
      </c>
      <c r="B80" s="5">
        <v>2016</v>
      </c>
      <c r="C80" s="24">
        <v>135646</v>
      </c>
      <c r="D80" s="16">
        <v>4.4364917743920009E-3</v>
      </c>
      <c r="E80" s="8">
        <v>3310.3915662650602</v>
      </c>
      <c r="F80" s="8">
        <v>2735.9939759036147</v>
      </c>
      <c r="G80" s="8">
        <v>586.29518072289159</v>
      </c>
      <c r="H80" s="7">
        <v>0.31</v>
      </c>
      <c r="I80" s="7">
        <v>0.48056727633248963</v>
      </c>
      <c r="J80" s="7">
        <v>0.52</v>
      </c>
      <c r="K80" s="7">
        <v>0</v>
      </c>
    </row>
    <row r="81" spans="1:11" x14ac:dyDescent="0.2">
      <c r="A81" s="1" t="s">
        <v>7</v>
      </c>
      <c r="B81" s="5">
        <v>2017</v>
      </c>
      <c r="C81" s="24">
        <v>147165</v>
      </c>
      <c r="D81" s="16">
        <v>4.7752095702473093E-3</v>
      </c>
      <c r="E81" s="8">
        <v>4208.7407407407409</v>
      </c>
      <c r="F81" s="8">
        <v>2974.962962962963</v>
      </c>
      <c r="G81" s="8">
        <v>666.07407407407402</v>
      </c>
      <c r="H81" s="7">
        <v>0.28999999999999998</v>
      </c>
      <c r="I81" s="7">
        <v>0.40661274481137688</v>
      </c>
      <c r="J81" s="7">
        <v>0.53</v>
      </c>
      <c r="K81" s="7">
        <v>0</v>
      </c>
    </row>
    <row r="82" spans="1:11" x14ac:dyDescent="0.2">
      <c r="A82" s="1" t="s">
        <v>8</v>
      </c>
      <c r="B82" s="5">
        <v>2008</v>
      </c>
      <c r="C82" s="24">
        <v>34266</v>
      </c>
      <c r="D82" s="16">
        <v>0.14000000000000001</v>
      </c>
      <c r="E82" s="8">
        <v>1423.8461538461538</v>
      </c>
      <c r="F82" s="8">
        <v>906.92307692307691</v>
      </c>
      <c r="G82" s="8">
        <v>149.23076923076923</v>
      </c>
      <c r="H82" s="7">
        <v>1.59</v>
      </c>
      <c r="I82" s="7">
        <v>0.62</v>
      </c>
      <c r="J82" s="7">
        <v>0.78</v>
      </c>
      <c r="K82" s="7">
        <v>0</v>
      </c>
    </row>
    <row r="83" spans="1:11" x14ac:dyDescent="0.2">
      <c r="A83" s="1" t="s">
        <v>8</v>
      </c>
      <c r="B83" s="5">
        <v>2009</v>
      </c>
      <c r="C83" s="24">
        <v>40129</v>
      </c>
      <c r="D83" s="16">
        <v>0.06</v>
      </c>
      <c r="E83" s="8">
        <v>1015.3333333333334</v>
      </c>
      <c r="F83" s="8">
        <v>696</v>
      </c>
      <c r="G83" s="8">
        <v>153.33333333333334</v>
      </c>
      <c r="H83" s="7">
        <v>1.43</v>
      </c>
      <c r="I83" s="7">
        <v>0.6</v>
      </c>
      <c r="J83" s="7">
        <v>0.82</v>
      </c>
      <c r="K83" s="7">
        <v>0</v>
      </c>
    </row>
    <row r="84" spans="1:11" x14ac:dyDescent="0.2">
      <c r="A84" s="1" t="s">
        <v>8</v>
      </c>
      <c r="B84" s="5">
        <v>2010</v>
      </c>
      <c r="C84" s="24">
        <v>47950</v>
      </c>
      <c r="D84" s="16">
        <v>0.03</v>
      </c>
      <c r="E84" s="8">
        <v>1440.6666666666667</v>
      </c>
      <c r="F84" s="8">
        <v>866.66666666666663</v>
      </c>
      <c r="G84" s="8">
        <v>160</v>
      </c>
      <c r="H84" s="7">
        <v>1.37</v>
      </c>
      <c r="I84" s="7">
        <v>0.69</v>
      </c>
      <c r="J84" s="7">
        <v>0.79</v>
      </c>
      <c r="K84" s="7">
        <v>0</v>
      </c>
    </row>
    <row r="85" spans="1:11" x14ac:dyDescent="0.2">
      <c r="A85" s="1" t="s">
        <v>8</v>
      </c>
      <c r="B85" s="5">
        <v>2011</v>
      </c>
      <c r="C85" s="24">
        <v>58876</v>
      </c>
      <c r="D85" s="16">
        <v>0.01</v>
      </c>
      <c r="E85" s="8">
        <v>2394.0119760479042</v>
      </c>
      <c r="F85" s="8">
        <v>982.03592814371257</v>
      </c>
      <c r="G85" s="8">
        <v>146.70658682634732</v>
      </c>
      <c r="H85" s="7">
        <v>1.02</v>
      </c>
      <c r="I85" s="7">
        <v>0.72</v>
      </c>
      <c r="J85" s="7">
        <v>0.72</v>
      </c>
      <c r="K85" s="7">
        <v>0</v>
      </c>
    </row>
    <row r="86" spans="1:11" x14ac:dyDescent="0.2">
      <c r="A86" s="1" t="s">
        <v>8</v>
      </c>
      <c r="B86" s="5">
        <v>2012</v>
      </c>
      <c r="C86" s="24">
        <v>74638</v>
      </c>
      <c r="D86" s="16">
        <v>3.3832240858293172E-2</v>
      </c>
      <c r="E86" s="8">
        <v>1612.8491620111731</v>
      </c>
      <c r="F86" s="8">
        <v>768.71508379888269</v>
      </c>
      <c r="G86" s="8">
        <v>159</v>
      </c>
      <c r="H86" s="7">
        <v>0.86</v>
      </c>
      <c r="I86" s="7">
        <v>0.46313313386119581</v>
      </c>
      <c r="J86" s="7">
        <v>0.79</v>
      </c>
      <c r="K86" s="7">
        <v>0</v>
      </c>
    </row>
    <row r="87" spans="1:11" x14ac:dyDescent="0.2">
      <c r="A87" s="1" t="s">
        <v>8</v>
      </c>
      <c r="B87" s="5">
        <v>2013</v>
      </c>
      <c r="C87" s="24">
        <v>92003</v>
      </c>
      <c r="D87" s="16">
        <v>1.2526663092295855E-2</v>
      </c>
      <c r="E87">
        <v>3442</v>
      </c>
      <c r="F87">
        <v>1582</v>
      </c>
      <c r="G87">
        <v>130</v>
      </c>
      <c r="H87" s="7">
        <v>0.68</v>
      </c>
      <c r="I87" s="7">
        <v>0.45616532113312225</v>
      </c>
      <c r="J87" s="7">
        <v>0.74</v>
      </c>
      <c r="K87" s="7">
        <v>0</v>
      </c>
    </row>
    <row r="88" spans="1:11" x14ac:dyDescent="0.2">
      <c r="A88" s="1" t="s">
        <v>8</v>
      </c>
      <c r="B88" s="5">
        <v>2014</v>
      </c>
      <c r="C88" s="24">
        <v>106787</v>
      </c>
      <c r="D88" s="16">
        <v>2.4448099137374859E-2</v>
      </c>
      <c r="E88">
        <v>3806</v>
      </c>
      <c r="F88">
        <v>1694</v>
      </c>
      <c r="G88">
        <v>168</v>
      </c>
      <c r="H88" s="7">
        <v>0.77</v>
      </c>
      <c r="I88" s="7">
        <v>0.43291257167275277</v>
      </c>
      <c r="J88" s="7">
        <v>0.76</v>
      </c>
      <c r="K88" s="7">
        <v>0</v>
      </c>
    </row>
    <row r="89" spans="1:11" x14ac:dyDescent="0.2">
      <c r="A89" s="1" t="s">
        <v>8</v>
      </c>
      <c r="B89" s="5">
        <v>2015</v>
      </c>
      <c r="C89" s="24">
        <v>119372</v>
      </c>
      <c r="D89" s="16">
        <v>2.1007562674027109E-2</v>
      </c>
      <c r="E89">
        <v>2997</v>
      </c>
      <c r="F89">
        <v>1640</v>
      </c>
      <c r="G89">
        <v>204</v>
      </c>
      <c r="H89" s="7">
        <v>0.81</v>
      </c>
      <c r="I89" s="7">
        <v>0.46688639737921472</v>
      </c>
      <c r="J89" s="7">
        <v>0.6</v>
      </c>
      <c r="K89" s="7">
        <v>0</v>
      </c>
    </row>
    <row r="90" spans="1:11" x14ac:dyDescent="0.2">
      <c r="A90" s="1" t="s">
        <v>8</v>
      </c>
      <c r="B90" s="5">
        <v>2016</v>
      </c>
      <c r="C90" s="24">
        <v>126815</v>
      </c>
      <c r="D90" s="16">
        <v>-1.0142575336221892E-3</v>
      </c>
      <c r="E90">
        <v>2673</v>
      </c>
      <c r="F90">
        <v>1865</v>
      </c>
      <c r="G90">
        <v>214</v>
      </c>
      <c r="H90" s="7">
        <v>0.8</v>
      </c>
      <c r="I90" s="7">
        <v>0.553945164557064</v>
      </c>
      <c r="J90" s="7">
        <v>0.45</v>
      </c>
      <c r="K90" s="7">
        <v>0</v>
      </c>
    </row>
    <row r="91" spans="1:11" x14ac:dyDescent="0.2">
      <c r="A91" s="1" t="s">
        <v>8</v>
      </c>
      <c r="B91" s="5">
        <v>2017</v>
      </c>
      <c r="C91" s="24">
        <v>136947</v>
      </c>
      <c r="D91" s="16">
        <v>3.1018668938974678E-3</v>
      </c>
      <c r="E91">
        <v>2866</v>
      </c>
      <c r="F91">
        <v>1761</v>
      </c>
      <c r="G91">
        <v>165</v>
      </c>
      <c r="H91" s="7">
        <v>0.85</v>
      </c>
      <c r="I91" s="7">
        <v>0.49821399095708951</v>
      </c>
      <c r="J91" s="7">
        <v>0.57999999999999996</v>
      </c>
      <c r="K91" s="7">
        <v>0</v>
      </c>
    </row>
    <row r="92" spans="1:11" x14ac:dyDescent="0.2">
      <c r="A92" s="1" t="s">
        <v>9</v>
      </c>
      <c r="B92" s="5">
        <v>2008</v>
      </c>
      <c r="C92" s="24">
        <v>81300</v>
      </c>
      <c r="D92" s="16">
        <v>-0.01</v>
      </c>
      <c r="E92">
        <v>3419</v>
      </c>
      <c r="F92">
        <v>1877</v>
      </c>
      <c r="G92">
        <v>656</v>
      </c>
      <c r="H92" s="7">
        <v>0.27</v>
      </c>
      <c r="I92" s="7">
        <v>0.93</v>
      </c>
      <c r="J92" s="7">
        <v>0.97</v>
      </c>
      <c r="K92" s="7">
        <v>0</v>
      </c>
    </row>
    <row r="93" spans="1:11" x14ac:dyDescent="0.2">
      <c r="A93" s="1" t="s">
        <v>9</v>
      </c>
      <c r="B93" s="5">
        <v>2009</v>
      </c>
      <c r="C93" s="24">
        <v>77060</v>
      </c>
      <c r="D93" s="16">
        <f>--0.03</f>
        <v>0.03</v>
      </c>
      <c r="E93">
        <v>2448</v>
      </c>
      <c r="F93">
        <v>1751</v>
      </c>
      <c r="G93">
        <v>658</v>
      </c>
      <c r="H93" s="7">
        <v>0.47</v>
      </c>
      <c r="I93" s="7">
        <v>0.86</v>
      </c>
      <c r="J93" s="7">
        <v>0.93</v>
      </c>
      <c r="K93" s="7">
        <v>0</v>
      </c>
    </row>
    <row r="94" spans="1:11" x14ac:dyDescent="0.2">
      <c r="A94" s="1" t="s">
        <v>9</v>
      </c>
      <c r="B94" s="5">
        <v>2010</v>
      </c>
      <c r="C94" s="24">
        <v>83485</v>
      </c>
      <c r="D94" s="16">
        <v>0.02</v>
      </c>
      <c r="E94">
        <v>2652</v>
      </c>
      <c r="F94">
        <v>1913</v>
      </c>
      <c r="G94">
        <v>581</v>
      </c>
      <c r="H94" s="7">
        <v>0.7</v>
      </c>
      <c r="I94" s="7">
        <v>0.86</v>
      </c>
      <c r="J94" s="7">
        <v>1.06</v>
      </c>
      <c r="K94" s="7">
        <v>0</v>
      </c>
    </row>
    <row r="95" spans="1:11" x14ac:dyDescent="0.2">
      <c r="A95" s="1" t="s">
        <v>9</v>
      </c>
      <c r="B95" s="5">
        <v>2011</v>
      </c>
      <c r="C95" s="24">
        <v>87280</v>
      </c>
      <c r="D95" s="16">
        <v>0.01</v>
      </c>
      <c r="E95">
        <v>3375</v>
      </c>
      <c r="F95">
        <v>1991</v>
      </c>
      <c r="G95">
        <v>612</v>
      </c>
      <c r="H95" s="7">
        <v>0.66</v>
      </c>
      <c r="I95" s="7">
        <v>0.57999999999999996</v>
      </c>
      <c r="J95" s="7">
        <v>1.2</v>
      </c>
      <c r="K95" s="7">
        <v>0</v>
      </c>
    </row>
    <row r="96" spans="1:11" x14ac:dyDescent="0.2">
      <c r="A96" s="1" t="s">
        <v>9</v>
      </c>
      <c r="B96" s="5">
        <v>2012</v>
      </c>
      <c r="C96" s="24">
        <v>89534</v>
      </c>
      <c r="D96" s="16">
        <v>1.4130684326710817E-2</v>
      </c>
      <c r="E96">
        <v>3561</v>
      </c>
      <c r="F96">
        <v>2110</v>
      </c>
      <c r="G96">
        <v>603</v>
      </c>
      <c r="H96" s="7">
        <v>0.94</v>
      </c>
      <c r="I96" s="7">
        <v>0.43653421633554085</v>
      </c>
      <c r="J96" s="7">
        <v>1.34</v>
      </c>
      <c r="K96" s="7">
        <v>0</v>
      </c>
    </row>
    <row r="97" spans="1:11" x14ac:dyDescent="0.2">
      <c r="A97" s="1" t="s">
        <v>9</v>
      </c>
      <c r="B97" s="5">
        <v>2013</v>
      </c>
      <c r="C97" s="24">
        <v>91372</v>
      </c>
      <c r="D97" s="16">
        <v>5.9662090813093977E-4</v>
      </c>
      <c r="E97">
        <v>3534</v>
      </c>
      <c r="F97">
        <v>2247</v>
      </c>
      <c r="G97">
        <v>613</v>
      </c>
      <c r="H97" s="7">
        <v>1.03</v>
      </c>
      <c r="I97" s="7">
        <v>0.45755015839493135</v>
      </c>
      <c r="J97" s="7">
        <v>1.31</v>
      </c>
      <c r="K97" s="7">
        <v>0</v>
      </c>
    </row>
    <row r="98" spans="1:11" x14ac:dyDescent="0.2">
      <c r="A98" s="1" t="s">
        <v>9</v>
      </c>
      <c r="B98" s="5">
        <v>2014</v>
      </c>
      <c r="C98" s="24">
        <v>99140</v>
      </c>
      <c r="D98" s="16">
        <v>8.0821750563486103E-3</v>
      </c>
      <c r="E98">
        <v>3247</v>
      </c>
      <c r="F98">
        <v>2201</v>
      </c>
      <c r="G98">
        <v>560</v>
      </c>
      <c r="H98" s="7">
        <v>0.98</v>
      </c>
      <c r="I98" s="7">
        <v>0.48985725018782872</v>
      </c>
      <c r="J98" s="7">
        <v>1.25</v>
      </c>
      <c r="K98" s="7">
        <v>0</v>
      </c>
    </row>
    <row r="99" spans="1:11" x14ac:dyDescent="0.2">
      <c r="A99" s="1" t="s">
        <v>9</v>
      </c>
      <c r="B99" s="5">
        <v>2015</v>
      </c>
      <c r="C99" s="24">
        <v>100167</v>
      </c>
      <c r="D99" s="16">
        <v>1.667783956730403E-2</v>
      </c>
      <c r="E99">
        <v>2464</v>
      </c>
      <c r="F99">
        <v>2324</v>
      </c>
      <c r="G99">
        <v>608</v>
      </c>
      <c r="H99" s="7">
        <v>1.08</v>
      </c>
      <c r="I99" s="7">
        <v>0.48708768187704732</v>
      </c>
      <c r="J99" s="7">
        <v>1.06</v>
      </c>
      <c r="K99" s="7">
        <v>0</v>
      </c>
    </row>
    <row r="100" spans="1:11" x14ac:dyDescent="0.2">
      <c r="A100" s="1" t="s">
        <v>9</v>
      </c>
      <c r="B100" s="5">
        <v>2016</v>
      </c>
      <c r="C100" s="24">
        <v>123058</v>
      </c>
      <c r="D100" s="16">
        <v>4.3060407569141194E-2</v>
      </c>
      <c r="E100">
        <v>2279</v>
      </c>
      <c r="F100">
        <v>2510</v>
      </c>
      <c r="G100">
        <v>703</v>
      </c>
      <c r="H100" s="7">
        <v>0.98</v>
      </c>
      <c r="I100" s="7">
        <v>0.43787217149662566</v>
      </c>
      <c r="J100" s="7">
        <v>0.97</v>
      </c>
      <c r="K100" s="7">
        <v>0</v>
      </c>
    </row>
    <row r="101" spans="1:11" x14ac:dyDescent="0.2">
      <c r="A101" s="1" t="s">
        <v>9</v>
      </c>
      <c r="B101" s="5">
        <v>2017</v>
      </c>
      <c r="C101" s="24">
        <v>136985</v>
      </c>
      <c r="D101" s="16">
        <v>9.4045454545454543E-2</v>
      </c>
      <c r="E101">
        <v>2927</v>
      </c>
      <c r="F101">
        <v>2671</v>
      </c>
      <c r="G101">
        <v>777</v>
      </c>
      <c r="H101" s="7">
        <v>1.05</v>
      </c>
      <c r="I101" s="7">
        <v>0.35521885521885521</v>
      </c>
      <c r="J101" s="7">
        <v>0.94</v>
      </c>
      <c r="K101" s="7">
        <v>0</v>
      </c>
    </row>
    <row r="102" spans="1:11" x14ac:dyDescent="0.2">
      <c r="A102" s="1" t="s">
        <v>10</v>
      </c>
      <c r="B102" s="5">
        <v>2008</v>
      </c>
      <c r="C102" s="24">
        <v>90975</v>
      </c>
      <c r="D102" s="16">
        <v>0</v>
      </c>
      <c r="E102">
        <v>6066</v>
      </c>
      <c r="F102">
        <v>1593</v>
      </c>
      <c r="G102">
        <v>109</v>
      </c>
      <c r="H102" s="7">
        <v>0.81</v>
      </c>
      <c r="I102" s="7">
        <v>0.68</v>
      </c>
      <c r="J102" s="7">
        <v>0.75</v>
      </c>
      <c r="K102" s="7">
        <v>0</v>
      </c>
    </row>
    <row r="103" spans="1:11" x14ac:dyDescent="0.2">
      <c r="A103" s="1" t="s">
        <v>10</v>
      </c>
      <c r="B103" s="5">
        <v>2009</v>
      </c>
      <c r="C103" s="24">
        <v>89440</v>
      </c>
      <c r="D103" s="16">
        <v>0.03</v>
      </c>
      <c r="E103">
        <v>2224</v>
      </c>
      <c r="F103">
        <v>1618</v>
      </c>
      <c r="G103">
        <v>73</v>
      </c>
      <c r="H103" s="7">
        <v>0.86</v>
      </c>
      <c r="I103" s="7">
        <v>0.63</v>
      </c>
      <c r="J103" s="7">
        <v>0.59</v>
      </c>
      <c r="K103" s="7">
        <v>0</v>
      </c>
    </row>
    <row r="104" spans="1:11" x14ac:dyDescent="0.2">
      <c r="A104" s="1" t="s">
        <v>10</v>
      </c>
      <c r="B104" s="5">
        <v>2010</v>
      </c>
      <c r="C104" s="24">
        <v>96588</v>
      </c>
      <c r="D104" s="16">
        <v>0.16</v>
      </c>
      <c r="E104">
        <v>3625</v>
      </c>
      <c r="F104">
        <v>1776</v>
      </c>
      <c r="G104">
        <v>94</v>
      </c>
      <c r="H104" s="7">
        <v>1.04</v>
      </c>
      <c r="I104" s="7">
        <v>0.56999999999999995</v>
      </c>
      <c r="J104" s="7">
        <v>0.7</v>
      </c>
      <c r="K104" s="7">
        <v>0</v>
      </c>
    </row>
    <row r="105" spans="1:11" x14ac:dyDescent="0.2">
      <c r="A105" s="1" t="s">
        <v>10</v>
      </c>
      <c r="B105" s="5">
        <v>2011</v>
      </c>
      <c r="C105" s="24">
        <v>90345</v>
      </c>
      <c r="D105" s="16">
        <v>0.05</v>
      </c>
      <c r="E105">
        <v>4984</v>
      </c>
      <c r="F105">
        <v>1894</v>
      </c>
      <c r="G105">
        <v>101</v>
      </c>
      <c r="H105" s="7">
        <v>0.84</v>
      </c>
      <c r="I105" s="7">
        <v>0.59</v>
      </c>
      <c r="J105" s="7">
        <v>0.71</v>
      </c>
      <c r="K105" s="7">
        <v>0</v>
      </c>
    </row>
    <row r="106" spans="1:11" x14ac:dyDescent="0.2">
      <c r="A106" s="1" t="s">
        <v>10</v>
      </c>
      <c r="B106" s="5">
        <v>2012</v>
      </c>
      <c r="C106" s="24">
        <v>94191</v>
      </c>
      <c r="D106" s="16">
        <v>7.6247338881362491E-4</v>
      </c>
      <c r="E106">
        <v>5188</v>
      </c>
      <c r="F106">
        <v>2083</v>
      </c>
      <c r="G106">
        <v>601</v>
      </c>
      <c r="H106" s="7">
        <v>1.01</v>
      </c>
      <c r="I106" s="7">
        <v>0.38414295851880526</v>
      </c>
      <c r="J106" s="7">
        <v>0.64</v>
      </c>
      <c r="K106" s="7">
        <v>0</v>
      </c>
    </row>
    <row r="107" spans="1:11" x14ac:dyDescent="0.2">
      <c r="A107" s="1" t="s">
        <v>10</v>
      </c>
      <c r="B107" s="5">
        <v>2013</v>
      </c>
      <c r="C107" s="24">
        <v>93691</v>
      </c>
      <c r="D107" s="16">
        <v>1.9717513464938643E-3</v>
      </c>
      <c r="E107">
        <v>4889</v>
      </c>
      <c r="F107">
        <v>2183</v>
      </c>
      <c r="G107">
        <v>640</v>
      </c>
      <c r="H107" s="7">
        <v>0.96</v>
      </c>
      <c r="I107" s="7">
        <v>0.39126806752601084</v>
      </c>
      <c r="J107" s="7">
        <v>0.59</v>
      </c>
      <c r="K107" s="7">
        <v>0</v>
      </c>
    </row>
    <row r="108" spans="1:11" x14ac:dyDescent="0.2">
      <c r="A108" s="1" t="s">
        <v>10</v>
      </c>
      <c r="B108" s="5">
        <v>2014</v>
      </c>
      <c r="C108" s="24">
        <v>100048</v>
      </c>
      <c r="D108" s="16">
        <v>2.3682044466207313E-3</v>
      </c>
      <c r="E108">
        <v>5167</v>
      </c>
      <c r="F108">
        <v>2321</v>
      </c>
      <c r="G108">
        <v>623</v>
      </c>
      <c r="H108" s="7">
        <v>0.73</v>
      </c>
      <c r="I108" s="7">
        <v>0.3794667319552773</v>
      </c>
      <c r="J108" s="7">
        <v>0.62</v>
      </c>
      <c r="K108" s="7">
        <v>0</v>
      </c>
    </row>
    <row r="109" spans="1:11" x14ac:dyDescent="0.2">
      <c r="A109" s="1" t="s">
        <v>10</v>
      </c>
      <c r="B109" s="5">
        <v>2015</v>
      </c>
      <c r="C109" s="24">
        <v>108894</v>
      </c>
      <c r="D109" s="16">
        <v>4.4924273196773629E-3</v>
      </c>
      <c r="E109">
        <v>4227</v>
      </c>
      <c r="F109">
        <v>2435</v>
      </c>
      <c r="G109">
        <v>792</v>
      </c>
      <c r="H109" s="7">
        <v>0.67</v>
      </c>
      <c r="I109" s="7">
        <v>0.3661869668658968</v>
      </c>
      <c r="J109" s="7">
        <v>0.59</v>
      </c>
      <c r="K109" s="7">
        <v>0</v>
      </c>
    </row>
    <row r="110" spans="1:11" x14ac:dyDescent="0.2">
      <c r="A110" s="1" t="s">
        <v>10</v>
      </c>
      <c r="B110" s="5">
        <v>2016</v>
      </c>
      <c r="C110" s="24">
        <v>110248</v>
      </c>
      <c r="D110" s="16">
        <v>-4.1959090806185055E-4</v>
      </c>
      <c r="E110">
        <v>3584</v>
      </c>
      <c r="F110">
        <v>2534</v>
      </c>
      <c r="G110">
        <v>745</v>
      </c>
      <c r="H110" s="7">
        <v>0.71</v>
      </c>
      <c r="I110" s="7">
        <v>0.3971440537909488</v>
      </c>
      <c r="J110" s="7">
        <v>0.52</v>
      </c>
      <c r="K110" s="7">
        <v>0</v>
      </c>
    </row>
    <row r="111" spans="1:11" x14ac:dyDescent="0.2">
      <c r="A111" s="1" t="s">
        <v>10</v>
      </c>
      <c r="B111" s="5">
        <v>2017</v>
      </c>
      <c r="C111" s="24">
        <v>111761</v>
      </c>
      <c r="D111" s="16">
        <v>-8.5963723659642573E-4</v>
      </c>
      <c r="E111">
        <v>3989</v>
      </c>
      <c r="F111">
        <v>2559</v>
      </c>
      <c r="G111">
        <v>791</v>
      </c>
      <c r="H111" s="7">
        <v>0.8</v>
      </c>
      <c r="I111" s="7">
        <v>0.41821285676180314</v>
      </c>
      <c r="J111" s="7">
        <v>0.52</v>
      </c>
      <c r="K111" s="7">
        <v>0</v>
      </c>
    </row>
    <row r="112" spans="1:11" x14ac:dyDescent="0.2">
      <c r="A112" s="1" t="s">
        <v>11</v>
      </c>
      <c r="B112" s="5">
        <v>2008</v>
      </c>
      <c r="C112" s="24">
        <v>3482</v>
      </c>
      <c r="D112" s="16">
        <v>0.03</v>
      </c>
      <c r="E112">
        <v>1551</v>
      </c>
      <c r="F112">
        <v>687</v>
      </c>
      <c r="G112">
        <v>228</v>
      </c>
      <c r="H112" s="7">
        <v>1.04</v>
      </c>
      <c r="I112" s="7">
        <v>0.72</v>
      </c>
      <c r="J112" s="7">
        <v>1.37</v>
      </c>
      <c r="K112" s="7">
        <v>0</v>
      </c>
    </row>
    <row r="113" spans="1:11" x14ac:dyDescent="0.2">
      <c r="A113" s="1" t="s">
        <v>11</v>
      </c>
      <c r="B113" s="5">
        <v>2009</v>
      </c>
      <c r="C113" s="24">
        <v>3162</v>
      </c>
      <c r="D113" s="16">
        <v>-0.02</v>
      </c>
      <c r="E113">
        <v>725</v>
      </c>
      <c r="F113">
        <v>539</v>
      </c>
      <c r="G113">
        <v>139</v>
      </c>
      <c r="H113" s="7">
        <v>1.02</v>
      </c>
      <c r="I113" s="7">
        <v>0.75</v>
      </c>
      <c r="J113" s="7">
        <v>0.83</v>
      </c>
      <c r="K113" s="7">
        <v>0</v>
      </c>
    </row>
    <row r="114" spans="1:11" x14ac:dyDescent="0.2">
      <c r="A114" s="1" t="s">
        <v>11</v>
      </c>
      <c r="B114" s="5">
        <v>2010</v>
      </c>
      <c r="C114" s="24">
        <v>76065</v>
      </c>
      <c r="D114" s="16">
        <v>-0.05</v>
      </c>
      <c r="E114">
        <v>943</v>
      </c>
      <c r="F114">
        <v>686</v>
      </c>
      <c r="G114">
        <v>198</v>
      </c>
      <c r="H114" s="7">
        <v>1.4</v>
      </c>
      <c r="I114" s="7">
        <v>0.74</v>
      </c>
      <c r="J114" s="7">
        <v>0.95</v>
      </c>
      <c r="K114" s="7">
        <v>0</v>
      </c>
    </row>
    <row r="115" spans="1:11" x14ac:dyDescent="0.2">
      <c r="A115" s="1" t="s">
        <v>11</v>
      </c>
      <c r="B115" s="5">
        <v>2011</v>
      </c>
      <c r="C115" s="24">
        <v>82047</v>
      </c>
      <c r="D115" s="16">
        <v>0.01</v>
      </c>
      <c r="E115">
        <v>1472</v>
      </c>
      <c r="F115">
        <v>870</v>
      </c>
      <c r="G115">
        <v>236</v>
      </c>
      <c r="H115" s="7">
        <v>1</v>
      </c>
      <c r="I115" s="7">
        <v>0.74</v>
      </c>
      <c r="J115" s="7">
        <v>1</v>
      </c>
      <c r="K115" s="7">
        <v>0</v>
      </c>
    </row>
    <row r="116" spans="1:11" x14ac:dyDescent="0.2">
      <c r="A116" s="1" t="s">
        <v>11</v>
      </c>
      <c r="B116" s="5">
        <v>2012</v>
      </c>
      <c r="C116" s="24">
        <v>50532</v>
      </c>
      <c r="D116" s="16">
        <v>1.1973427012692526E-3</v>
      </c>
      <c r="E116">
        <v>2287</v>
      </c>
      <c r="F116">
        <v>1241</v>
      </c>
      <c r="G116">
        <v>353</v>
      </c>
      <c r="H116" s="7">
        <v>1.04</v>
      </c>
      <c r="I116" s="7">
        <v>0.42075054412516527</v>
      </c>
      <c r="J116" s="7">
        <v>1.34</v>
      </c>
      <c r="K116" s="7">
        <v>0</v>
      </c>
    </row>
    <row r="117" spans="1:11" x14ac:dyDescent="0.2">
      <c r="A117" s="1" t="s">
        <v>11</v>
      </c>
      <c r="B117" s="5">
        <v>2013</v>
      </c>
      <c r="C117" s="24">
        <v>60226</v>
      </c>
      <c r="D117" s="16">
        <v>1.2084263414195988E-3</v>
      </c>
      <c r="E117">
        <v>2484</v>
      </c>
      <c r="F117">
        <v>1423</v>
      </c>
      <c r="G117">
        <v>402</v>
      </c>
      <c r="H117" s="7">
        <v>1.2</v>
      </c>
      <c r="I117" s="7">
        <v>0.41270493747134435</v>
      </c>
      <c r="J117" s="7">
        <v>1.44</v>
      </c>
      <c r="K117" s="7">
        <v>0</v>
      </c>
    </row>
    <row r="118" spans="1:11" x14ac:dyDescent="0.2">
      <c r="A118" s="1" t="s">
        <v>11</v>
      </c>
      <c r="B118" s="5">
        <v>2014</v>
      </c>
      <c r="C118" s="24">
        <v>67122</v>
      </c>
      <c r="D118" s="16">
        <v>-1.0285016475163786E-3</v>
      </c>
      <c r="E118">
        <v>1482</v>
      </c>
      <c r="F118">
        <v>886</v>
      </c>
      <c r="G118">
        <v>443</v>
      </c>
      <c r="H118" s="7">
        <v>0.68</v>
      </c>
      <c r="I118" s="7">
        <v>0.6693507936630424</v>
      </c>
      <c r="J118" s="7">
        <v>1.23</v>
      </c>
      <c r="K118" s="7">
        <v>0</v>
      </c>
    </row>
    <row r="119" spans="1:11" x14ac:dyDescent="0.2">
      <c r="A119" s="1" t="s">
        <v>11</v>
      </c>
      <c r="B119" s="5">
        <v>2015</v>
      </c>
      <c r="C119" s="24">
        <v>74116</v>
      </c>
      <c r="D119" s="16">
        <v>-2.720277147587222E-4</v>
      </c>
      <c r="E119">
        <v>1283</v>
      </c>
      <c r="F119">
        <v>756</v>
      </c>
      <c r="G119">
        <v>302</v>
      </c>
      <c r="H119" s="7">
        <v>0.75</v>
      </c>
      <c r="I119" s="7">
        <v>0.79364495404718594</v>
      </c>
      <c r="J119" s="7">
        <v>1.41</v>
      </c>
      <c r="K119" s="7">
        <v>0</v>
      </c>
    </row>
    <row r="120" spans="1:11" x14ac:dyDescent="0.2">
      <c r="A120" s="1" t="s">
        <v>11</v>
      </c>
      <c r="B120" s="5">
        <v>2016</v>
      </c>
      <c r="C120" s="24">
        <v>105397</v>
      </c>
      <c r="D120" s="16">
        <v>2.1365800978906482E-3</v>
      </c>
      <c r="E120">
        <v>1741</v>
      </c>
      <c r="F120">
        <v>1109</v>
      </c>
      <c r="G120">
        <v>207</v>
      </c>
      <c r="H120" s="7">
        <v>1.08</v>
      </c>
      <c r="I120" s="7">
        <v>0.49852118931912004</v>
      </c>
      <c r="J120" s="7">
        <v>1.73</v>
      </c>
      <c r="K120" s="7">
        <v>0</v>
      </c>
    </row>
    <row r="121" spans="1:11" x14ac:dyDescent="0.2">
      <c r="A121" s="1" t="s">
        <v>11</v>
      </c>
      <c r="B121" s="5">
        <v>2017</v>
      </c>
      <c r="C121" s="24">
        <v>91810</v>
      </c>
      <c r="D121" s="16">
        <v>1.2673598905839571E-3</v>
      </c>
      <c r="E121">
        <v>1830</v>
      </c>
      <c r="F121">
        <v>1235</v>
      </c>
      <c r="G121">
        <v>304</v>
      </c>
      <c r="H121" s="7">
        <v>1.19</v>
      </c>
      <c r="I121" s="7">
        <v>0.33192302530245993</v>
      </c>
      <c r="J121" s="7">
        <v>1.7</v>
      </c>
      <c r="K121" s="7">
        <v>0</v>
      </c>
    </row>
    <row r="122" spans="1:11" x14ac:dyDescent="0.2">
      <c r="A122" s="1" t="s">
        <v>59</v>
      </c>
      <c r="B122" s="5">
        <v>2008</v>
      </c>
      <c r="C122" s="24">
        <v>3482</v>
      </c>
      <c r="D122" s="16">
        <v>0.03</v>
      </c>
      <c r="E122" s="12">
        <v>3352</v>
      </c>
      <c r="F122" s="22">
        <v>2809.6632503660321</v>
      </c>
      <c r="G122" s="22">
        <v>527.08638360175689</v>
      </c>
      <c r="H122" s="7">
        <v>1.1200000000000001</v>
      </c>
      <c r="I122" s="7">
        <v>0.66</v>
      </c>
      <c r="J122" s="7">
        <v>0.7</v>
      </c>
      <c r="K122" s="7">
        <v>0</v>
      </c>
    </row>
    <row r="123" spans="1:11" x14ac:dyDescent="0.2">
      <c r="A123" s="1" t="s">
        <v>59</v>
      </c>
      <c r="B123" s="5">
        <v>2009</v>
      </c>
      <c r="C123" s="24">
        <v>3162</v>
      </c>
      <c r="D123" s="16">
        <v>-0.02</v>
      </c>
      <c r="E123" s="12">
        <v>2725</v>
      </c>
      <c r="F123" s="22">
        <v>2986.1111111111113</v>
      </c>
      <c r="G123" s="22">
        <v>477.77777777777777</v>
      </c>
      <c r="H123" s="7">
        <v>0.82</v>
      </c>
      <c r="I123" s="7">
        <v>0.81</v>
      </c>
      <c r="J123" s="7">
        <v>0.74</v>
      </c>
      <c r="K123" s="7">
        <v>0</v>
      </c>
    </row>
    <row r="124" spans="1:11" x14ac:dyDescent="0.2">
      <c r="A124" s="1" t="s">
        <v>59</v>
      </c>
      <c r="B124" s="5">
        <v>2010</v>
      </c>
      <c r="C124" s="24">
        <v>76065</v>
      </c>
      <c r="D124" s="16">
        <v>-0.05</v>
      </c>
      <c r="E124" s="8">
        <v>3184</v>
      </c>
      <c r="F124" s="8">
        <v>2870.6666666666665</v>
      </c>
      <c r="G124" s="8">
        <v>453.33333333333331</v>
      </c>
      <c r="H124" s="7">
        <v>0.8</v>
      </c>
      <c r="I124" s="7">
        <v>0.79</v>
      </c>
      <c r="J124" s="7">
        <v>0.69</v>
      </c>
      <c r="K124" s="7">
        <v>0</v>
      </c>
    </row>
    <row r="125" spans="1:11" x14ac:dyDescent="0.2">
      <c r="A125" s="1" t="s">
        <v>59</v>
      </c>
      <c r="B125" s="5">
        <v>2011</v>
      </c>
      <c r="C125" s="24">
        <v>82047</v>
      </c>
      <c r="D125" s="16">
        <v>0.01</v>
      </c>
      <c r="E125" s="22">
        <v>2067</v>
      </c>
      <c r="F125" s="22">
        <v>2153</v>
      </c>
      <c r="G125" s="22">
        <v>242</v>
      </c>
      <c r="H125" s="7">
        <v>0.9</v>
      </c>
      <c r="I125" s="7">
        <v>0.76</v>
      </c>
      <c r="J125" s="7">
        <v>0.77</v>
      </c>
      <c r="K125" s="7">
        <v>0</v>
      </c>
    </row>
    <row r="126" spans="1:11" x14ac:dyDescent="0.2">
      <c r="A126" s="1" t="s">
        <v>59</v>
      </c>
      <c r="B126" s="5">
        <v>2012</v>
      </c>
      <c r="C126" s="9">
        <v>86281</v>
      </c>
      <c r="D126" s="10">
        <v>1.0164667615368977E-2</v>
      </c>
      <c r="E126" s="22">
        <v>2414.3835616438359</v>
      </c>
      <c r="F126" s="22">
        <v>1806.5068493150686</v>
      </c>
      <c r="G126" s="22">
        <v>253.73599003735993</v>
      </c>
      <c r="H126" s="7">
        <v>0.75870494807574829</v>
      </c>
      <c r="I126" s="7">
        <v>0.84742833909331161</v>
      </c>
      <c r="J126" s="7">
        <v>0.96289896320390322</v>
      </c>
      <c r="K126" s="7">
        <v>0</v>
      </c>
    </row>
    <row r="127" spans="1:11" x14ac:dyDescent="0.2">
      <c r="A127" s="1" t="s">
        <v>59</v>
      </c>
      <c r="B127" s="5">
        <v>2013</v>
      </c>
      <c r="C127" s="9">
        <v>89039</v>
      </c>
      <c r="D127" s="10">
        <v>1.3841190550525549E-2</v>
      </c>
      <c r="E127" s="8">
        <v>2214.4416836081618</v>
      </c>
      <c r="F127" s="8">
        <v>1810.1046607936148</v>
      </c>
      <c r="G127" s="8">
        <v>232.66320307205783</v>
      </c>
      <c r="H127" s="7">
        <v>0.70229451060121983</v>
      </c>
      <c r="I127" s="7">
        <v>0.83234467686543867</v>
      </c>
      <c r="J127" s="7">
        <v>1.0082214590488083</v>
      </c>
      <c r="K127" s="7">
        <v>0</v>
      </c>
    </row>
    <row r="128" spans="1:11" x14ac:dyDescent="0.2">
      <c r="A128" s="1" t="s">
        <v>59</v>
      </c>
      <c r="B128" s="5">
        <v>2014</v>
      </c>
      <c r="C128" s="9">
        <v>91477</v>
      </c>
      <c r="D128" s="10">
        <v>4.0122367337333806E-2</v>
      </c>
      <c r="E128" s="8">
        <v>2178.396687993978</v>
      </c>
      <c r="F128" s="8">
        <v>1844.9378998870907</v>
      </c>
      <c r="G128" s="8">
        <v>230.33496424538953</v>
      </c>
      <c r="H128" s="7">
        <v>0.54623044096728313</v>
      </c>
      <c r="I128" s="7">
        <v>0.9989410518884575</v>
      </c>
      <c r="J128" s="7">
        <v>1.1346040710671843</v>
      </c>
      <c r="K128" s="7">
        <v>0</v>
      </c>
    </row>
    <row r="129" spans="1:11" x14ac:dyDescent="0.2">
      <c r="A129" s="1" t="s">
        <v>59</v>
      </c>
      <c r="B129" s="5">
        <v>2015</v>
      </c>
      <c r="C129" s="9">
        <v>93228</v>
      </c>
      <c r="D129" s="10">
        <v>0.14498567335243553</v>
      </c>
      <c r="E129" s="8">
        <v>2428.1207751239299</v>
      </c>
      <c r="F129" s="8">
        <v>1992.7895448400182</v>
      </c>
      <c r="G129" s="8">
        <v>283.91167192429026</v>
      </c>
      <c r="H129" s="7">
        <v>0.58010497375656089</v>
      </c>
      <c r="I129" s="7">
        <v>0.95461318051575927</v>
      </c>
      <c r="J129" s="7">
        <v>1.135243553008596</v>
      </c>
      <c r="K129" s="7">
        <v>0</v>
      </c>
    </row>
    <row r="130" spans="1:11" x14ac:dyDescent="0.2">
      <c r="A130" s="1" t="s">
        <v>59</v>
      </c>
      <c r="B130" s="5">
        <v>2016</v>
      </c>
      <c r="C130" s="9">
        <v>97737</v>
      </c>
      <c r="D130" s="10">
        <v>0.17755870624723083</v>
      </c>
      <c r="E130" s="8">
        <v>1801.4274098834583</v>
      </c>
      <c r="F130" s="8">
        <v>2583.7925738549102</v>
      </c>
      <c r="G130" s="8">
        <v>288.19224862227844</v>
      </c>
      <c r="H130" s="7">
        <v>0.70029435375970028</v>
      </c>
      <c r="I130" s="7">
        <v>0.89056269384138231</v>
      </c>
      <c r="J130" s="7">
        <v>1.0855117412494462</v>
      </c>
      <c r="K130" s="7">
        <v>0</v>
      </c>
    </row>
    <row r="131" spans="1:11" x14ac:dyDescent="0.2">
      <c r="A131" s="1" t="s">
        <v>59</v>
      </c>
      <c r="B131" s="5">
        <v>2017</v>
      </c>
      <c r="C131" s="9">
        <v>103487</v>
      </c>
      <c r="D131" s="10">
        <v>0.21727924697445092</v>
      </c>
      <c r="E131" s="8">
        <v>1751.5274949083503</v>
      </c>
      <c r="F131" s="8">
        <v>2616.6651908261756</v>
      </c>
      <c r="G131" s="8">
        <v>286.90339148144869</v>
      </c>
      <c r="H131" s="7">
        <v>0.70894228387416403</v>
      </c>
      <c r="I131" s="7">
        <v>0.89612281488121914</v>
      </c>
      <c r="J131" s="7">
        <v>1.1586732406992379</v>
      </c>
      <c r="K131" s="7">
        <v>0</v>
      </c>
    </row>
    <row r="132" spans="1:11" x14ac:dyDescent="0.2">
      <c r="A132" s="1" t="s">
        <v>12</v>
      </c>
      <c r="B132" s="5">
        <v>2008</v>
      </c>
      <c r="C132" s="24">
        <v>90128</v>
      </c>
      <c r="D132" s="16">
        <v>0.01</v>
      </c>
      <c r="E132">
        <v>4054</v>
      </c>
      <c r="F132" s="8">
        <v>1841</v>
      </c>
      <c r="G132">
        <v>261</v>
      </c>
      <c r="H132" s="7">
        <v>1.03</v>
      </c>
      <c r="I132" s="7">
        <v>0.49</v>
      </c>
      <c r="J132" s="7">
        <v>0.6</v>
      </c>
      <c r="K132" s="7">
        <v>0</v>
      </c>
    </row>
    <row r="133" spans="1:11" x14ac:dyDescent="0.2">
      <c r="A133" s="1" t="s">
        <v>12</v>
      </c>
      <c r="B133" s="5">
        <v>2009</v>
      </c>
      <c r="C133" s="24">
        <v>82883</v>
      </c>
      <c r="D133" s="16">
        <v>0.06</v>
      </c>
      <c r="E133">
        <v>5349</v>
      </c>
      <c r="F133" s="8">
        <v>1524</v>
      </c>
      <c r="G133">
        <v>240</v>
      </c>
      <c r="H133" s="7">
        <v>0.96</v>
      </c>
      <c r="I133" s="7">
        <v>0.48</v>
      </c>
      <c r="J133" s="7">
        <v>0.64</v>
      </c>
      <c r="K133" s="7">
        <v>0</v>
      </c>
    </row>
    <row r="134" spans="1:11" x14ac:dyDescent="0.2">
      <c r="A134" s="1" t="s">
        <v>12</v>
      </c>
      <c r="B134" s="5">
        <v>2010</v>
      </c>
      <c r="C134" s="24">
        <v>84801</v>
      </c>
      <c r="D134" s="16">
        <v>0.02</v>
      </c>
      <c r="E134">
        <v>4194</v>
      </c>
      <c r="F134" s="8">
        <v>2159</v>
      </c>
      <c r="G134">
        <v>210</v>
      </c>
      <c r="H134" s="7">
        <v>1.1599999999999999</v>
      </c>
      <c r="I134" s="7">
        <v>0.44</v>
      </c>
      <c r="J134" s="7">
        <v>0.56000000000000005</v>
      </c>
      <c r="K134" s="7">
        <v>0</v>
      </c>
    </row>
    <row r="135" spans="1:11" x14ac:dyDescent="0.2">
      <c r="A135" s="1" t="s">
        <v>12</v>
      </c>
      <c r="B135" s="5">
        <v>2011</v>
      </c>
      <c r="C135" s="24">
        <v>87824</v>
      </c>
      <c r="D135" s="16">
        <v>0.1</v>
      </c>
      <c r="E135">
        <v>3805</v>
      </c>
      <c r="F135" s="8">
        <v>1549</v>
      </c>
      <c r="G135">
        <v>191</v>
      </c>
      <c r="H135" s="7">
        <v>1.31</v>
      </c>
      <c r="I135" s="7">
        <v>0.4</v>
      </c>
      <c r="J135" s="7">
        <v>0.49</v>
      </c>
      <c r="K135" s="7">
        <v>0</v>
      </c>
    </row>
    <row r="136" spans="1:11" x14ac:dyDescent="0.2">
      <c r="A136" s="1" t="s">
        <v>12</v>
      </c>
      <c r="B136" s="13">
        <v>2012</v>
      </c>
      <c r="C136" s="24">
        <v>93766</v>
      </c>
      <c r="D136" s="16">
        <v>1.2113142494215851E-2</v>
      </c>
      <c r="E136">
        <v>4868</v>
      </c>
      <c r="F136">
        <v>2026</v>
      </c>
      <c r="G136">
        <v>201</v>
      </c>
      <c r="H136" s="7">
        <v>1.37</v>
      </c>
      <c r="I136" s="7">
        <v>4.8895340924556552E-2</v>
      </c>
      <c r="J136" s="7">
        <v>0.67</v>
      </c>
      <c r="K136" s="7">
        <v>0</v>
      </c>
    </row>
    <row r="137" spans="1:11" x14ac:dyDescent="0.2">
      <c r="A137" s="1" t="s">
        <v>12</v>
      </c>
      <c r="B137" s="13">
        <v>2013</v>
      </c>
      <c r="C137" s="24">
        <v>95064</v>
      </c>
      <c r="D137" s="16">
        <v>1.3624158979137779E-2</v>
      </c>
      <c r="E137">
        <v>4951</v>
      </c>
      <c r="F137">
        <v>2181</v>
      </c>
      <c r="G137">
        <v>209</v>
      </c>
      <c r="H137" s="7">
        <v>1.35</v>
      </c>
      <c r="I137" s="7">
        <v>4.5389489078432856E-2</v>
      </c>
      <c r="J137" s="7">
        <v>0.67</v>
      </c>
      <c r="K137" s="7">
        <v>0</v>
      </c>
    </row>
    <row r="138" spans="1:11" x14ac:dyDescent="0.2">
      <c r="A138" s="1" t="s">
        <v>12</v>
      </c>
      <c r="B138" s="13">
        <v>2014</v>
      </c>
      <c r="C138" s="14">
        <v>94209</v>
      </c>
      <c r="D138" s="16">
        <v>1.2620956166501048E-2</v>
      </c>
      <c r="E138">
        <v>5702</v>
      </c>
      <c r="F138">
        <v>2336</v>
      </c>
      <c r="G138">
        <v>257</v>
      </c>
      <c r="H138" s="7">
        <v>1.36</v>
      </c>
      <c r="I138" s="7">
        <v>4.2618968753450372E-2</v>
      </c>
      <c r="J138" s="7">
        <v>0.67</v>
      </c>
      <c r="K138" s="7">
        <v>0</v>
      </c>
    </row>
    <row r="139" spans="1:11" x14ac:dyDescent="0.2">
      <c r="A139" s="1" t="s">
        <v>12</v>
      </c>
      <c r="B139" s="13">
        <v>2015</v>
      </c>
      <c r="C139" s="24">
        <v>94267</v>
      </c>
      <c r="D139" s="16">
        <v>1.1209638312459242E-2</v>
      </c>
      <c r="E139">
        <v>5579</v>
      </c>
      <c r="F139">
        <v>2335</v>
      </c>
      <c r="G139">
        <v>258</v>
      </c>
      <c r="H139" s="7">
        <v>1.1000000000000001</v>
      </c>
      <c r="I139" s="7">
        <v>7.2717923849974081E-2</v>
      </c>
      <c r="J139" s="7">
        <v>0.65</v>
      </c>
      <c r="K139" s="7">
        <v>0</v>
      </c>
    </row>
    <row r="140" spans="1:11" x14ac:dyDescent="0.2">
      <c r="A140" s="1" t="s">
        <v>12</v>
      </c>
      <c r="B140" s="13">
        <v>2016</v>
      </c>
      <c r="C140" s="24">
        <v>92914</v>
      </c>
      <c r="D140" s="16">
        <v>2.5086307357686466E-2</v>
      </c>
      <c r="E140">
        <v>4527</v>
      </c>
      <c r="F140">
        <v>2451</v>
      </c>
      <c r="G140">
        <v>298</v>
      </c>
      <c r="H140" s="7">
        <v>1.05</v>
      </c>
      <c r="I140" s="7">
        <v>5.668981939191492E-2</v>
      </c>
      <c r="J140" s="7">
        <v>0.64</v>
      </c>
      <c r="K140" s="7">
        <v>0</v>
      </c>
    </row>
    <row r="141" spans="1:11" x14ac:dyDescent="0.2">
      <c r="A141" s="1" t="s">
        <v>12</v>
      </c>
      <c r="B141" s="13">
        <v>2017</v>
      </c>
      <c r="C141" s="24">
        <v>95855</v>
      </c>
      <c r="D141" s="16">
        <v>1.0436165048543689E-2</v>
      </c>
      <c r="E141">
        <v>4578</v>
      </c>
      <c r="F141">
        <v>2540</v>
      </c>
      <c r="G141">
        <v>321</v>
      </c>
      <c r="H141" s="7">
        <v>0.91</v>
      </c>
      <c r="I141" s="7">
        <v>6.3422330097087379E-2</v>
      </c>
      <c r="J141" s="7">
        <v>0.6</v>
      </c>
      <c r="K141" s="7">
        <v>0</v>
      </c>
    </row>
    <row r="142" spans="1:11" x14ac:dyDescent="0.2">
      <c r="A142" s="1" t="s">
        <v>60</v>
      </c>
      <c r="B142" s="5">
        <v>2008</v>
      </c>
      <c r="C142" s="24">
        <v>56957</v>
      </c>
      <c r="D142" s="16">
        <v>0.04</v>
      </c>
      <c r="E142" s="8">
        <v>2656</v>
      </c>
      <c r="F142" s="8">
        <v>2409</v>
      </c>
      <c r="G142" s="8">
        <v>951</v>
      </c>
      <c r="H142" s="7">
        <v>0.87</v>
      </c>
      <c r="I142" s="7">
        <v>0.76</v>
      </c>
      <c r="J142" s="7">
        <v>0.83</v>
      </c>
      <c r="K142" s="7">
        <v>0</v>
      </c>
    </row>
    <row r="143" spans="1:11" x14ac:dyDescent="0.2">
      <c r="A143" s="1" t="s">
        <v>60</v>
      </c>
      <c r="B143" s="5">
        <v>2009</v>
      </c>
      <c r="C143" s="24">
        <v>55619</v>
      </c>
      <c r="D143" s="16">
        <v>0.05</v>
      </c>
      <c r="E143" s="8">
        <v>3088</v>
      </c>
      <c r="F143" s="8">
        <v>1725</v>
      </c>
      <c r="G143" s="8">
        <v>687</v>
      </c>
      <c r="H143" s="7">
        <v>0.89</v>
      </c>
      <c r="I143" s="7">
        <v>0.77</v>
      </c>
      <c r="J143" s="7">
        <v>0.79</v>
      </c>
      <c r="K143" s="7">
        <v>0</v>
      </c>
    </row>
    <row r="144" spans="1:11" x14ac:dyDescent="0.2">
      <c r="A144" s="1" t="s">
        <v>60</v>
      </c>
      <c r="B144" s="5">
        <v>2010</v>
      </c>
      <c r="C144" s="24">
        <v>58413</v>
      </c>
      <c r="D144" s="16">
        <v>0</v>
      </c>
      <c r="E144" s="8">
        <v>2685</v>
      </c>
      <c r="F144" s="8">
        <v>2466</v>
      </c>
      <c r="G144" s="8">
        <v>998</v>
      </c>
      <c r="H144" s="7">
        <v>0.89</v>
      </c>
      <c r="I144" s="7">
        <v>0.73</v>
      </c>
      <c r="J144" s="7">
        <v>0.66</v>
      </c>
      <c r="K144" s="7">
        <v>0</v>
      </c>
    </row>
    <row r="145" spans="1:11" x14ac:dyDescent="0.2">
      <c r="A145" s="1" t="s">
        <v>60</v>
      </c>
      <c r="B145" s="5">
        <v>2011</v>
      </c>
      <c r="C145" s="24">
        <v>59940</v>
      </c>
      <c r="D145" s="16">
        <v>-0.04</v>
      </c>
      <c r="E145" s="8">
        <v>3082</v>
      </c>
      <c r="F145" s="8">
        <v>2926</v>
      </c>
      <c r="G145" s="8">
        <v>1008</v>
      </c>
      <c r="H145" s="7">
        <v>0.88</v>
      </c>
      <c r="I145" s="7">
        <v>0.7</v>
      </c>
      <c r="J145" s="7">
        <v>0.65</v>
      </c>
      <c r="K145" s="7">
        <v>0</v>
      </c>
    </row>
    <row r="146" spans="1:11" x14ac:dyDescent="0.2">
      <c r="A146" s="1" t="s">
        <v>60</v>
      </c>
      <c r="B146" s="13">
        <v>2012</v>
      </c>
      <c r="C146" s="14">
        <v>62514</v>
      </c>
      <c r="D146" s="16">
        <v>1.7603195559975446E-4</v>
      </c>
      <c r="E146" s="8">
        <v>3248.4320987654319</v>
      </c>
      <c r="F146" s="8">
        <v>3099.5555555555557</v>
      </c>
      <c r="G146" s="8">
        <v>784.34567901234573</v>
      </c>
      <c r="H146" s="7">
        <v>1.19</v>
      </c>
      <c r="I146" s="7">
        <v>0.49835314268160813</v>
      </c>
      <c r="J146" s="7">
        <v>0.73</v>
      </c>
      <c r="K146" s="7">
        <v>0</v>
      </c>
    </row>
    <row r="147" spans="1:11" x14ac:dyDescent="0.2">
      <c r="A147" s="1" t="s">
        <v>60</v>
      </c>
      <c r="B147" s="13">
        <v>2013</v>
      </c>
      <c r="C147" s="14">
        <v>66775</v>
      </c>
      <c r="D147" s="16">
        <v>2.1910145975094001E-4</v>
      </c>
      <c r="E147" s="8">
        <v>3053.5234215885948</v>
      </c>
      <c r="F147" s="8">
        <v>2520.987780040733</v>
      </c>
      <c r="G147" s="8">
        <v>712.69857433808556</v>
      </c>
      <c r="H147" s="7">
        <v>1.57</v>
      </c>
      <c r="I147" s="7">
        <v>0.4294448925471086</v>
      </c>
      <c r="J147" s="7">
        <v>0.71</v>
      </c>
      <c r="K147" s="7">
        <v>0</v>
      </c>
    </row>
    <row r="148" spans="1:11" x14ac:dyDescent="0.2">
      <c r="A148" s="1" t="s">
        <v>60</v>
      </c>
      <c r="B148" s="13">
        <v>2014</v>
      </c>
      <c r="C148" s="14">
        <v>74221</v>
      </c>
      <c r="D148" s="16">
        <v>8.6860130058811721E-5</v>
      </c>
      <c r="E148" s="8">
        <v>3287.0588235294117</v>
      </c>
      <c r="F148" s="8">
        <v>1643.4705882352941</v>
      </c>
      <c r="G148" s="8">
        <v>763.55882352941171</v>
      </c>
      <c r="H148" s="7">
        <v>1.21</v>
      </c>
      <c r="I148" s="7">
        <v>0.39620806562079802</v>
      </c>
      <c r="J148" s="7">
        <v>0.76</v>
      </c>
      <c r="K148" s="7">
        <v>0</v>
      </c>
    </row>
    <row r="149" spans="1:11" x14ac:dyDescent="0.2">
      <c r="A149" s="1" t="s">
        <v>60</v>
      </c>
      <c r="B149" s="13">
        <v>2015</v>
      </c>
      <c r="C149" s="14">
        <v>79093</v>
      </c>
      <c r="D149" s="16">
        <v>1.4397059095908364E-4</v>
      </c>
      <c r="E149" s="8">
        <v>3064.15</v>
      </c>
      <c r="F149" s="8">
        <v>1392.9833333333333</v>
      </c>
      <c r="G149" s="8">
        <v>855.52499999999998</v>
      </c>
      <c r="H149" s="7">
        <v>1.04</v>
      </c>
      <c r="I149" s="7">
        <v>0.36154095824575916</v>
      </c>
      <c r="J149" s="7">
        <v>0.76</v>
      </c>
      <c r="K149" s="7">
        <v>0</v>
      </c>
    </row>
    <row r="150" spans="1:11" x14ac:dyDescent="0.2">
      <c r="A150" s="1" t="s">
        <v>60</v>
      </c>
      <c r="B150" s="13">
        <v>2016</v>
      </c>
      <c r="C150" s="14">
        <v>84594</v>
      </c>
      <c r="D150" s="16">
        <v>3.1946342886755272E-4</v>
      </c>
      <c r="E150" s="8">
        <v>2944.6442307692309</v>
      </c>
      <c r="F150" s="8">
        <v>1722.5673076923076</v>
      </c>
      <c r="G150" s="8">
        <v>1018.9807692307693</v>
      </c>
      <c r="H150" s="7">
        <v>1.08</v>
      </c>
      <c r="I150" s="7">
        <v>0.32394835500549052</v>
      </c>
      <c r="J150" s="7">
        <v>0.82</v>
      </c>
      <c r="K150" s="7">
        <v>0</v>
      </c>
    </row>
    <row r="151" spans="1:11" x14ac:dyDescent="0.2">
      <c r="A151" s="1" t="s">
        <v>60</v>
      </c>
      <c r="B151" s="13">
        <v>2017</v>
      </c>
      <c r="C151" s="14">
        <v>89405</v>
      </c>
      <c r="D151" s="16">
        <v>3.9239741233284886E-4</v>
      </c>
      <c r="E151" s="8">
        <v>2421.2566371681414</v>
      </c>
      <c r="F151" s="11">
        <v>2891.1858407079644</v>
      </c>
      <c r="G151" s="11">
        <v>896.30973451327429</v>
      </c>
      <c r="H151" s="7">
        <v>1.1599999999999999</v>
      </c>
      <c r="I151" s="7">
        <v>0.32271866879549499</v>
      </c>
      <c r="J151" s="7">
        <v>0.78</v>
      </c>
      <c r="K151" s="7">
        <v>0</v>
      </c>
    </row>
    <row r="152" spans="1:11" x14ac:dyDescent="0.2">
      <c r="A152" s="1" t="s">
        <v>13</v>
      </c>
      <c r="B152" s="5">
        <v>2008</v>
      </c>
      <c r="C152" s="24">
        <v>102466</v>
      </c>
      <c r="D152" s="16">
        <v>0.06</v>
      </c>
      <c r="E152" s="8">
        <v>3701</v>
      </c>
      <c r="F152" s="11">
        <v>3533</v>
      </c>
      <c r="G152" s="11">
        <v>755</v>
      </c>
      <c r="H152" s="7">
        <v>0.88</v>
      </c>
      <c r="I152" s="7">
        <v>0.71</v>
      </c>
      <c r="J152" s="7">
        <v>0.79</v>
      </c>
      <c r="K152" s="7">
        <v>0</v>
      </c>
    </row>
    <row r="153" spans="1:11" x14ac:dyDescent="0.2">
      <c r="A153" s="1" t="s">
        <v>13</v>
      </c>
      <c r="B153" s="5">
        <v>2009</v>
      </c>
      <c r="C153" s="24">
        <v>99176</v>
      </c>
      <c r="D153" s="16">
        <v>0.01</v>
      </c>
      <c r="E153" s="8">
        <v>3602</v>
      </c>
      <c r="F153" s="11">
        <v>3684</v>
      </c>
      <c r="G153" s="11">
        <v>632</v>
      </c>
      <c r="H153" s="7">
        <v>0.9</v>
      </c>
      <c r="I153" s="7">
        <v>0.71</v>
      </c>
      <c r="J153" s="7">
        <v>0.72</v>
      </c>
      <c r="K153" s="7">
        <v>0</v>
      </c>
    </row>
    <row r="154" spans="1:11" x14ac:dyDescent="0.2">
      <c r="A154" s="1" t="s">
        <v>13</v>
      </c>
      <c r="B154" s="5">
        <v>2010</v>
      </c>
      <c r="C154" s="24">
        <v>100727</v>
      </c>
      <c r="D154" s="16">
        <v>0.01</v>
      </c>
      <c r="E154" s="8">
        <v>3620</v>
      </c>
      <c r="F154" s="11">
        <v>3690</v>
      </c>
      <c r="G154" s="11">
        <v>628</v>
      </c>
      <c r="H154" s="7">
        <v>0.89</v>
      </c>
      <c r="I154" s="7">
        <v>0.7</v>
      </c>
      <c r="J154" s="7">
        <v>0.72</v>
      </c>
      <c r="K154" s="7">
        <v>0</v>
      </c>
    </row>
    <row r="155" spans="1:11" x14ac:dyDescent="0.2">
      <c r="A155" s="1" t="s">
        <v>13</v>
      </c>
      <c r="B155" s="5">
        <v>2011</v>
      </c>
      <c r="C155" s="24">
        <v>106759</v>
      </c>
      <c r="D155" s="16">
        <v>0.01</v>
      </c>
      <c r="E155" s="8">
        <v>3627</v>
      </c>
      <c r="F155" s="11">
        <v>3695</v>
      </c>
      <c r="G155" s="20">
        <v>626</v>
      </c>
      <c r="H155" s="19">
        <v>0.9</v>
      </c>
      <c r="I155" s="19">
        <v>0.7</v>
      </c>
      <c r="J155" s="7">
        <v>0.71</v>
      </c>
      <c r="K155" s="7">
        <v>0</v>
      </c>
    </row>
    <row r="156" spans="1:11" x14ac:dyDescent="0.2">
      <c r="A156" s="1" t="s">
        <v>13</v>
      </c>
      <c r="B156" s="13">
        <v>2012</v>
      </c>
      <c r="C156" s="24">
        <v>75935</v>
      </c>
      <c r="D156" s="16">
        <v>-1.1840919822457267E-2</v>
      </c>
      <c r="E156">
        <v>4220</v>
      </c>
      <c r="F156">
        <v>3774</v>
      </c>
      <c r="G156" s="12">
        <v>635</v>
      </c>
      <c r="H156" s="19">
        <v>0.77</v>
      </c>
      <c r="I156" s="19">
        <v>0.72</v>
      </c>
      <c r="J156" s="7">
        <v>0.74</v>
      </c>
      <c r="K156" s="7">
        <v>0</v>
      </c>
    </row>
    <row r="157" spans="1:11" x14ac:dyDescent="0.2">
      <c r="A157" s="1" t="s">
        <v>13</v>
      </c>
      <c r="B157" s="13">
        <v>2013</v>
      </c>
      <c r="C157" s="24">
        <v>72921</v>
      </c>
      <c r="D157" s="16">
        <v>2.2623762376237623E-4</v>
      </c>
      <c r="E157">
        <v>3887</v>
      </c>
      <c r="F157">
        <v>3545</v>
      </c>
      <c r="G157" s="12">
        <v>564</v>
      </c>
      <c r="H157" s="19">
        <v>0.82</v>
      </c>
      <c r="I157" s="19">
        <v>0.6</v>
      </c>
      <c r="J157" s="7">
        <v>0.79</v>
      </c>
      <c r="K157" s="7">
        <v>0</v>
      </c>
    </row>
    <row r="158" spans="1:11" x14ac:dyDescent="0.2">
      <c r="A158" s="1" t="s">
        <v>13</v>
      </c>
      <c r="B158" s="13">
        <v>2014</v>
      </c>
      <c r="C158" s="14">
        <v>71270</v>
      </c>
      <c r="D158" s="16">
        <v>-0.15993357185450208</v>
      </c>
      <c r="E158">
        <v>3916</v>
      </c>
      <c r="F158">
        <v>3676</v>
      </c>
      <c r="G158" s="12">
        <v>544</v>
      </c>
      <c r="H158" s="19">
        <v>0.66</v>
      </c>
      <c r="I158" s="19">
        <v>0.57999999999999996</v>
      </c>
      <c r="J158" s="7">
        <v>0.92</v>
      </c>
      <c r="K158" s="7">
        <v>0</v>
      </c>
    </row>
    <row r="159" spans="1:11" x14ac:dyDescent="0.2">
      <c r="A159" s="1" t="s">
        <v>13</v>
      </c>
      <c r="B159" s="13">
        <v>2015</v>
      </c>
      <c r="C159" s="24">
        <v>75479</v>
      </c>
      <c r="D159" s="16">
        <v>2.4972553352328893E-2</v>
      </c>
      <c r="E159">
        <v>3832</v>
      </c>
      <c r="F159">
        <v>3321</v>
      </c>
      <c r="G159" s="12">
        <v>454</v>
      </c>
      <c r="H159" s="19">
        <v>0.68</v>
      </c>
      <c r="I159" s="19">
        <v>0.52</v>
      </c>
      <c r="J159" s="7">
        <v>0.92</v>
      </c>
      <c r="K159" s="7">
        <v>0</v>
      </c>
    </row>
    <row r="160" spans="1:11" x14ac:dyDescent="0.2">
      <c r="A160" s="1" t="s">
        <v>13</v>
      </c>
      <c r="B160" s="13">
        <v>2016</v>
      </c>
      <c r="C160" s="24">
        <v>79245</v>
      </c>
      <c r="D160" s="16">
        <v>4.6008040321612861E-2</v>
      </c>
      <c r="E160">
        <v>3814</v>
      </c>
      <c r="F160">
        <v>3122</v>
      </c>
      <c r="G160" s="12">
        <v>432</v>
      </c>
      <c r="H160" s="19">
        <v>0.49</v>
      </c>
      <c r="I160" s="19">
        <v>0.59</v>
      </c>
      <c r="J160" s="7">
        <v>0.97</v>
      </c>
      <c r="K160" s="7">
        <v>0</v>
      </c>
    </row>
    <row r="161" spans="1:11" x14ac:dyDescent="0.2">
      <c r="A161" s="1" t="s">
        <v>13</v>
      </c>
      <c r="B161" s="13">
        <v>2017</v>
      </c>
      <c r="C161" s="24">
        <v>80695</v>
      </c>
      <c r="D161" s="16">
        <v>3.8057255676209281E-2</v>
      </c>
      <c r="E161">
        <v>3786</v>
      </c>
      <c r="F161">
        <v>2989</v>
      </c>
      <c r="G161" s="12">
        <v>390</v>
      </c>
      <c r="H161" s="19">
        <v>0.44</v>
      </c>
      <c r="I161" s="19">
        <v>0.57999999999999996</v>
      </c>
      <c r="J161" s="7">
        <v>0.93</v>
      </c>
      <c r="K161" s="7">
        <v>0</v>
      </c>
    </row>
    <row r="162" spans="1:11" x14ac:dyDescent="0.2">
      <c r="A162" s="1" t="s">
        <v>14</v>
      </c>
      <c r="B162" s="5">
        <v>2008</v>
      </c>
      <c r="C162" s="24">
        <v>55054</v>
      </c>
      <c r="D162" s="16">
        <v>0.02</v>
      </c>
      <c r="E162" s="8">
        <v>4195</v>
      </c>
      <c r="F162" s="11">
        <v>1319</v>
      </c>
      <c r="G162" s="11">
        <v>157</v>
      </c>
      <c r="H162" s="7">
        <v>0.52</v>
      </c>
      <c r="I162" s="7">
        <v>0.8</v>
      </c>
      <c r="J162" s="7">
        <v>0.52</v>
      </c>
      <c r="K162" s="7">
        <v>0</v>
      </c>
    </row>
    <row r="163" spans="1:11" x14ac:dyDescent="0.2">
      <c r="A163" s="1" t="s">
        <v>14</v>
      </c>
      <c r="B163" s="5">
        <v>2009</v>
      </c>
      <c r="C163" s="24">
        <v>55127</v>
      </c>
      <c r="D163" s="16">
        <v>-0.01</v>
      </c>
      <c r="E163">
        <v>3140</v>
      </c>
      <c r="F163">
        <v>1368</v>
      </c>
      <c r="G163">
        <v>145</v>
      </c>
      <c r="H163" s="7">
        <v>0.54</v>
      </c>
      <c r="I163" s="7">
        <v>0.81</v>
      </c>
      <c r="J163" s="7">
        <v>0.56000000000000005</v>
      </c>
      <c r="K163" s="7">
        <v>0</v>
      </c>
    </row>
    <row r="164" spans="1:11" x14ac:dyDescent="0.2">
      <c r="A164" s="1" t="s">
        <v>14</v>
      </c>
      <c r="B164" s="5">
        <v>2010</v>
      </c>
      <c r="C164" s="24">
        <v>60553</v>
      </c>
      <c r="D164" s="16">
        <v>0.04</v>
      </c>
      <c r="E164">
        <v>3644</v>
      </c>
      <c r="F164">
        <v>1520</v>
      </c>
      <c r="G164">
        <v>132</v>
      </c>
      <c r="H164" s="7">
        <v>0.45</v>
      </c>
      <c r="I164" s="7">
        <v>0.8</v>
      </c>
      <c r="J164" s="7">
        <v>0.64</v>
      </c>
      <c r="K164" s="7">
        <v>0</v>
      </c>
    </row>
    <row r="165" spans="1:11" x14ac:dyDescent="0.2">
      <c r="A165" s="1" t="s">
        <v>14</v>
      </c>
      <c r="B165" s="5">
        <v>2011</v>
      </c>
      <c r="C165" s="24">
        <v>64857</v>
      </c>
      <c r="D165" s="16">
        <v>-0.02</v>
      </c>
      <c r="E165">
        <v>4589</v>
      </c>
      <c r="F165">
        <v>1555</v>
      </c>
      <c r="G165">
        <v>107</v>
      </c>
      <c r="H165" s="7">
        <v>0.6</v>
      </c>
      <c r="I165" s="7">
        <v>0.99</v>
      </c>
      <c r="J165" s="7">
        <v>0.57999999999999996</v>
      </c>
      <c r="K165" s="7">
        <v>0</v>
      </c>
    </row>
    <row r="166" spans="1:11" x14ac:dyDescent="0.2">
      <c r="A166" s="1" t="s">
        <v>14</v>
      </c>
      <c r="B166" s="13">
        <v>2012</v>
      </c>
      <c r="C166" s="24">
        <v>68818</v>
      </c>
      <c r="D166" s="16">
        <v>1.2554247074357722E-2</v>
      </c>
      <c r="E166">
        <v>4754</v>
      </c>
      <c r="F166">
        <v>1645</v>
      </c>
      <c r="G166">
        <v>98</v>
      </c>
      <c r="H166" s="7">
        <v>0.49</v>
      </c>
      <c r="I166" s="7">
        <v>0.91</v>
      </c>
      <c r="J166" s="7">
        <v>0.56999999999999995</v>
      </c>
      <c r="K166" s="7">
        <v>0</v>
      </c>
    </row>
    <row r="167" spans="1:11" x14ac:dyDescent="0.2">
      <c r="A167" s="1" t="s">
        <v>14</v>
      </c>
      <c r="B167" s="13">
        <v>2013</v>
      </c>
      <c r="C167" s="24">
        <v>68361</v>
      </c>
      <c r="D167" s="16">
        <v>1.6734232764194886E-2</v>
      </c>
      <c r="E167">
        <v>3495</v>
      </c>
      <c r="F167">
        <v>1491</v>
      </c>
      <c r="G167">
        <v>87</v>
      </c>
      <c r="H167" s="7">
        <v>0.4</v>
      </c>
      <c r="I167" s="7">
        <v>0.88044673281275154</v>
      </c>
      <c r="J167" s="7">
        <v>0.51694944069198012</v>
      </c>
      <c r="K167" s="7">
        <v>0</v>
      </c>
    </row>
    <row r="168" spans="1:11" x14ac:dyDescent="0.2">
      <c r="A168" s="1" t="s">
        <v>14</v>
      </c>
      <c r="B168" s="13">
        <v>2014</v>
      </c>
      <c r="C168" s="24">
        <v>67948</v>
      </c>
      <c r="D168" s="16">
        <v>1.9510255830486815E-2</v>
      </c>
      <c r="E168">
        <v>3656</v>
      </c>
      <c r="F168">
        <v>1488</v>
      </c>
      <c r="G168">
        <v>96</v>
      </c>
      <c r="H168" s="7">
        <v>0.66</v>
      </c>
      <c r="I168" s="7">
        <v>0.90619684660902478</v>
      </c>
      <c r="J168" s="7">
        <v>0.5075380587120959</v>
      </c>
      <c r="K168" s="7">
        <v>0</v>
      </c>
    </row>
    <row r="169" spans="1:11" x14ac:dyDescent="0.2">
      <c r="A169" s="1" t="s">
        <v>14</v>
      </c>
      <c r="B169" s="13">
        <v>2015</v>
      </c>
      <c r="C169" s="24">
        <v>71647</v>
      </c>
      <c r="D169" s="16">
        <v>2.3282037994059531E-2</v>
      </c>
      <c r="E169">
        <v>2275</v>
      </c>
      <c r="F169">
        <v>976</v>
      </c>
      <c r="G169">
        <v>89</v>
      </c>
      <c r="H169" s="7">
        <v>0.39</v>
      </c>
      <c r="I169" s="7">
        <v>0.89665014984951075</v>
      </c>
      <c r="J169" s="7">
        <v>0.47744681618319462</v>
      </c>
      <c r="K169" s="7">
        <v>0</v>
      </c>
    </row>
    <row r="170" spans="1:11" x14ac:dyDescent="0.2">
      <c r="A170" s="1" t="s">
        <v>14</v>
      </c>
      <c r="B170" s="13">
        <v>2016</v>
      </c>
      <c r="C170" s="24">
        <v>75907</v>
      </c>
      <c r="D170" s="16">
        <v>2.3243931246961655E-2</v>
      </c>
      <c r="E170">
        <v>1659</v>
      </c>
      <c r="F170">
        <v>1051</v>
      </c>
      <c r="G170">
        <v>99</v>
      </c>
      <c r="H170" s="7">
        <v>0.36</v>
      </c>
      <c r="I170" s="7">
        <v>0.92176034647538485</v>
      </c>
      <c r="J170" s="7">
        <v>0.48971405673427093</v>
      </c>
      <c r="K170" s="7">
        <v>0</v>
      </c>
    </row>
    <row r="171" spans="1:11" x14ac:dyDescent="0.2">
      <c r="A171" s="1" t="s">
        <v>14</v>
      </c>
      <c r="B171" s="13">
        <v>2017</v>
      </c>
      <c r="C171" s="24">
        <v>77842</v>
      </c>
      <c r="D171" s="16">
        <v>3.253310304022717E-2</v>
      </c>
      <c r="E171">
        <v>1758</v>
      </c>
      <c r="F171">
        <v>1068</v>
      </c>
      <c r="G171">
        <v>78</v>
      </c>
      <c r="H171" s="7">
        <v>0.54</v>
      </c>
      <c r="I171" s="7">
        <v>0.84781720838228425</v>
      </c>
      <c r="J171" s="7">
        <v>0.49058260516236518</v>
      </c>
      <c r="K171" s="7">
        <v>0</v>
      </c>
    </row>
    <row r="172" spans="1:11" x14ac:dyDescent="0.2">
      <c r="A172" s="1" t="s">
        <v>15</v>
      </c>
      <c r="B172" s="5">
        <v>2008</v>
      </c>
      <c r="C172" s="24">
        <v>60563</v>
      </c>
      <c r="D172" s="16">
        <v>0.06</v>
      </c>
      <c r="E172" s="8">
        <v>2683.7999999999997</v>
      </c>
      <c r="F172" s="8">
        <v>2416.02</v>
      </c>
      <c r="G172" s="8">
        <v>207.95999999999998</v>
      </c>
      <c r="H172" s="7">
        <v>0.59</v>
      </c>
      <c r="I172" s="7">
        <v>0.82</v>
      </c>
      <c r="J172" s="7">
        <v>0.78</v>
      </c>
      <c r="K172" s="7">
        <v>0</v>
      </c>
    </row>
    <row r="173" spans="1:11" x14ac:dyDescent="0.2">
      <c r="A173" s="1" t="s">
        <v>15</v>
      </c>
      <c r="B173" s="5">
        <v>2009</v>
      </c>
      <c r="C173" s="24">
        <v>38124</v>
      </c>
      <c r="D173" s="16">
        <v>0.18</v>
      </c>
      <c r="E173" s="8">
        <v>1316.42</v>
      </c>
      <c r="F173" s="8">
        <v>1293.348</v>
      </c>
      <c r="G173" s="8">
        <v>174.18800000000002</v>
      </c>
      <c r="H173" s="7">
        <v>0.86</v>
      </c>
      <c r="I173" s="7">
        <v>0.8</v>
      </c>
      <c r="J173" s="7">
        <v>0.6</v>
      </c>
      <c r="K173" s="7">
        <v>0</v>
      </c>
    </row>
    <row r="174" spans="1:11" x14ac:dyDescent="0.2">
      <c r="A174" s="1" t="s">
        <v>15</v>
      </c>
      <c r="B174" s="5">
        <v>2010</v>
      </c>
      <c r="C174" s="24">
        <v>55676</v>
      </c>
      <c r="D174" s="16">
        <v>0.05</v>
      </c>
      <c r="E174" s="8">
        <v>1695.54</v>
      </c>
      <c r="F174" s="8">
        <v>1635.72</v>
      </c>
      <c r="G174" s="8">
        <v>183.09</v>
      </c>
      <c r="H174" s="7">
        <v>1.36</v>
      </c>
      <c r="I174" s="7">
        <v>0.74</v>
      </c>
      <c r="J174" s="7">
        <v>0.62</v>
      </c>
      <c r="K174" s="7">
        <v>0</v>
      </c>
    </row>
    <row r="175" spans="1:11" x14ac:dyDescent="0.2">
      <c r="A175" s="1" t="s">
        <v>15</v>
      </c>
      <c r="B175" s="5">
        <v>2011</v>
      </c>
      <c r="C175" s="24">
        <v>55267</v>
      </c>
      <c r="D175" s="16">
        <v>0.03</v>
      </c>
      <c r="E175" s="8">
        <v>2291.64</v>
      </c>
      <c r="F175" s="8">
        <v>1530.27</v>
      </c>
      <c r="G175" s="8">
        <v>176.54999999999998</v>
      </c>
      <c r="H175" s="7">
        <v>1.1399999999999999</v>
      </c>
      <c r="I175" s="7">
        <v>0.77</v>
      </c>
      <c r="J175" s="7">
        <v>0.71</v>
      </c>
      <c r="K175" s="7">
        <v>0</v>
      </c>
    </row>
    <row r="176" spans="1:11" x14ac:dyDescent="0.2">
      <c r="A176" s="1" t="s">
        <v>15</v>
      </c>
      <c r="B176" s="13">
        <v>2012</v>
      </c>
      <c r="C176" s="24">
        <v>60679</v>
      </c>
      <c r="D176" s="16">
        <v>6.8051812889156373E-4</v>
      </c>
      <c r="E176">
        <v>2578</v>
      </c>
      <c r="F176">
        <v>1031</v>
      </c>
      <c r="G176">
        <v>219</v>
      </c>
      <c r="H176" s="7">
        <v>0.87</v>
      </c>
      <c r="I176" s="7">
        <v>0.53049069762209622</v>
      </c>
      <c r="J176" s="7">
        <v>0.7</v>
      </c>
      <c r="K176" s="7">
        <v>0</v>
      </c>
    </row>
    <row r="177" spans="1:11" x14ac:dyDescent="0.2">
      <c r="A177" s="1" t="s">
        <v>15</v>
      </c>
      <c r="B177" s="13">
        <v>2013</v>
      </c>
      <c r="C177" s="24">
        <v>63479</v>
      </c>
      <c r="D177" s="16">
        <v>-1.2225546869549151E-3</v>
      </c>
      <c r="E177">
        <v>2622</v>
      </c>
      <c r="F177">
        <v>1078</v>
      </c>
      <c r="G177">
        <v>309</v>
      </c>
      <c r="H177" s="7">
        <v>0.71</v>
      </c>
      <c r="I177" s="7">
        <v>0.58521187319158874</v>
      </c>
      <c r="J177" s="7">
        <v>0.68</v>
      </c>
      <c r="K177" s="7">
        <v>0</v>
      </c>
    </row>
    <row r="178" spans="1:11" x14ac:dyDescent="0.2">
      <c r="A178" s="1" t="s">
        <v>15</v>
      </c>
      <c r="B178" s="13">
        <v>2014</v>
      </c>
      <c r="C178" s="14">
        <v>56377</v>
      </c>
      <c r="D178" s="16">
        <v>-1.5719794869599156E-3</v>
      </c>
      <c r="E178">
        <v>2445</v>
      </c>
      <c r="F178">
        <v>965</v>
      </c>
      <c r="G178">
        <v>275</v>
      </c>
      <c r="H178" s="7">
        <v>0.63</v>
      </c>
      <c r="I178" s="7">
        <v>0.63940732563289637</v>
      </c>
      <c r="J178" s="7">
        <v>0.63</v>
      </c>
      <c r="K178" s="7">
        <v>0</v>
      </c>
    </row>
    <row r="179" spans="1:11" x14ac:dyDescent="0.2">
      <c r="A179" s="1" t="s">
        <v>15</v>
      </c>
      <c r="B179" s="13">
        <v>2015</v>
      </c>
      <c r="C179" s="24">
        <v>59106</v>
      </c>
      <c r="D179" s="16">
        <v>-1.2302532402553802E-3</v>
      </c>
      <c r="E179">
        <v>1849</v>
      </c>
      <c r="F179">
        <v>874</v>
      </c>
      <c r="G179">
        <v>277</v>
      </c>
      <c r="H179" s="7">
        <v>0.73</v>
      </c>
      <c r="I179" s="7">
        <v>0.65489679912707388</v>
      </c>
      <c r="J179" s="7">
        <v>0.62</v>
      </c>
      <c r="K179" s="7">
        <v>0</v>
      </c>
    </row>
    <row r="180" spans="1:11" x14ac:dyDescent="0.2">
      <c r="A180" s="1" t="s">
        <v>15</v>
      </c>
      <c r="B180" s="13">
        <v>2016</v>
      </c>
      <c r="C180" s="24">
        <v>59754</v>
      </c>
      <c r="D180" s="16">
        <v>1.5488326219681798E-6</v>
      </c>
      <c r="E180">
        <v>1287</v>
      </c>
      <c r="F180">
        <v>817</v>
      </c>
      <c r="G180">
        <v>267</v>
      </c>
      <c r="H180" s="7">
        <v>0.68</v>
      </c>
      <c r="I180" s="7">
        <v>0.61288015359820713</v>
      </c>
      <c r="J180" s="7">
        <v>0.65</v>
      </c>
      <c r="K180" s="7">
        <v>0</v>
      </c>
    </row>
    <row r="181" spans="1:11" x14ac:dyDescent="0.2">
      <c r="A181" s="1" t="s">
        <v>15</v>
      </c>
      <c r="B181" s="13">
        <v>2017</v>
      </c>
      <c r="C181" s="24">
        <v>68102</v>
      </c>
      <c r="D181" s="16">
        <v>-2.3960800830335032E-4</v>
      </c>
      <c r="E181">
        <v>1481</v>
      </c>
      <c r="F181">
        <v>876</v>
      </c>
      <c r="G181">
        <v>330</v>
      </c>
      <c r="H181" s="7">
        <v>0.55000000000000004</v>
      </c>
      <c r="I181" s="7">
        <v>0.59004012039261122</v>
      </c>
      <c r="J181" s="7">
        <v>0.7</v>
      </c>
      <c r="K181" s="7">
        <v>0</v>
      </c>
    </row>
    <row r="182" spans="1:11" x14ac:dyDescent="0.2">
      <c r="A182" s="1" t="s">
        <v>16</v>
      </c>
      <c r="B182" s="5">
        <v>2008</v>
      </c>
      <c r="C182" s="24">
        <v>40518</v>
      </c>
      <c r="D182" s="16">
        <v>0.02</v>
      </c>
      <c r="E182">
        <v>1161</v>
      </c>
      <c r="F182">
        <v>765</v>
      </c>
      <c r="G182">
        <v>152</v>
      </c>
      <c r="H182" s="7">
        <v>0.69</v>
      </c>
      <c r="I182" s="7">
        <v>0.85</v>
      </c>
      <c r="J182" s="7">
        <v>0.71</v>
      </c>
      <c r="K182" s="7">
        <v>0</v>
      </c>
    </row>
    <row r="183" spans="1:11" x14ac:dyDescent="0.2">
      <c r="A183" s="1" t="s">
        <v>16</v>
      </c>
      <c r="B183" s="5">
        <v>2009</v>
      </c>
      <c r="C183" s="24">
        <v>44148</v>
      </c>
      <c r="D183" s="16">
        <v>0.03</v>
      </c>
      <c r="E183">
        <v>1750</v>
      </c>
      <c r="F183">
        <v>780</v>
      </c>
      <c r="G183">
        <v>165</v>
      </c>
      <c r="H183" s="7">
        <v>0.85</v>
      </c>
      <c r="I183" s="7">
        <v>0.9</v>
      </c>
      <c r="J183" s="7">
        <v>0.75</v>
      </c>
      <c r="K183" s="7">
        <v>0</v>
      </c>
    </row>
    <row r="184" spans="1:11" x14ac:dyDescent="0.2">
      <c r="A184" s="1" t="s">
        <v>16</v>
      </c>
      <c r="B184" s="5">
        <v>2010</v>
      </c>
      <c r="C184" s="24">
        <v>51446</v>
      </c>
      <c r="D184" s="16">
        <v>0</v>
      </c>
      <c r="E184">
        <v>3343</v>
      </c>
      <c r="F184">
        <v>793</v>
      </c>
      <c r="G184">
        <v>172</v>
      </c>
      <c r="H184" s="7">
        <v>0.9</v>
      </c>
      <c r="I184" s="7">
        <v>0.81</v>
      </c>
      <c r="J184" s="7">
        <v>0.79</v>
      </c>
      <c r="K184" s="7">
        <v>0</v>
      </c>
    </row>
    <row r="185" spans="1:11" x14ac:dyDescent="0.2">
      <c r="A185" s="1" t="s">
        <v>16</v>
      </c>
      <c r="B185" s="5">
        <v>2011</v>
      </c>
      <c r="C185" s="24">
        <v>56718</v>
      </c>
      <c r="D185" s="16">
        <v>0.01</v>
      </c>
      <c r="E185">
        <v>4244</v>
      </c>
      <c r="F185">
        <v>1012</v>
      </c>
      <c r="G185">
        <v>312</v>
      </c>
      <c r="H185" s="7">
        <v>0.57999999999999996</v>
      </c>
      <c r="I185" s="7">
        <v>0.81</v>
      </c>
      <c r="J185" s="7">
        <v>1.7</v>
      </c>
      <c r="K185" s="7">
        <v>0</v>
      </c>
    </row>
    <row r="186" spans="1:11" x14ac:dyDescent="0.2">
      <c r="A186" s="1" t="s">
        <v>16</v>
      </c>
      <c r="B186" s="13">
        <v>2012</v>
      </c>
      <c r="C186" s="24">
        <v>59132</v>
      </c>
      <c r="D186" s="16">
        <v>0.01</v>
      </c>
      <c r="E186">
        <v>4780</v>
      </c>
      <c r="F186">
        <v>1907</v>
      </c>
      <c r="G186">
        <v>214</v>
      </c>
      <c r="H186" s="7">
        <v>0.56999999999999995</v>
      </c>
      <c r="I186" s="7">
        <v>0.74</v>
      </c>
      <c r="J186" s="7">
        <v>0.63</v>
      </c>
      <c r="K186" s="7">
        <v>0</v>
      </c>
    </row>
    <row r="187" spans="1:11" x14ac:dyDescent="0.2">
      <c r="A187" s="1" t="s">
        <v>16</v>
      </c>
      <c r="B187" s="13">
        <v>2013</v>
      </c>
      <c r="C187" s="24">
        <v>59255</v>
      </c>
      <c r="D187" s="16">
        <v>0</v>
      </c>
      <c r="E187">
        <v>4414</v>
      </c>
      <c r="F187">
        <v>2492</v>
      </c>
      <c r="G187">
        <v>408</v>
      </c>
      <c r="H187" s="7">
        <v>1.03</v>
      </c>
      <c r="I187" s="7">
        <v>0.78</v>
      </c>
      <c r="J187" s="7">
        <v>0.88879930977773203</v>
      </c>
      <c r="K187" s="7">
        <v>0</v>
      </c>
    </row>
    <row r="188" spans="1:11" x14ac:dyDescent="0.2">
      <c r="A188" s="1" t="s">
        <v>16</v>
      </c>
      <c r="B188" s="13">
        <v>2014</v>
      </c>
      <c r="C188" s="24">
        <v>60247</v>
      </c>
      <c r="D188" s="16">
        <v>0.01</v>
      </c>
      <c r="E188">
        <v>4167</v>
      </c>
      <c r="F188">
        <v>2350</v>
      </c>
      <c r="G188">
        <v>365</v>
      </c>
      <c r="H188" s="7">
        <v>0.71</v>
      </c>
      <c r="I188" s="7">
        <v>0.77</v>
      </c>
      <c r="J188" s="7">
        <v>1.0607546815105939</v>
      </c>
      <c r="K188" s="7">
        <v>0</v>
      </c>
    </row>
    <row r="189" spans="1:11" x14ac:dyDescent="0.2">
      <c r="A189" s="1" t="s">
        <v>16</v>
      </c>
      <c r="B189" s="13">
        <v>2015</v>
      </c>
      <c r="C189" s="24">
        <v>60690</v>
      </c>
      <c r="D189" s="16">
        <v>0.01</v>
      </c>
      <c r="E189">
        <v>2651</v>
      </c>
      <c r="F189">
        <v>2072</v>
      </c>
      <c r="G189">
        <v>302</v>
      </c>
      <c r="H189" s="7">
        <v>0.44</v>
      </c>
      <c r="I189" s="7">
        <v>0.75</v>
      </c>
      <c r="J189" s="7">
        <v>0.95296555984152598</v>
      </c>
      <c r="K189" s="7">
        <v>0</v>
      </c>
    </row>
    <row r="190" spans="1:11" x14ac:dyDescent="0.2">
      <c r="A190" s="1" t="s">
        <v>16</v>
      </c>
      <c r="B190" s="13">
        <v>2016</v>
      </c>
      <c r="C190" s="24">
        <v>57007</v>
      </c>
      <c r="D190" s="16">
        <v>0</v>
      </c>
      <c r="E190">
        <v>2056</v>
      </c>
      <c r="F190">
        <v>1951</v>
      </c>
      <c r="G190">
        <v>269</v>
      </c>
      <c r="H190" s="7">
        <v>0.43</v>
      </c>
      <c r="I190" s="7">
        <v>0.74</v>
      </c>
      <c r="J190" s="7">
        <v>1.1892373037831094</v>
      </c>
      <c r="K190" s="7">
        <v>0</v>
      </c>
    </row>
    <row r="191" spans="1:11" x14ac:dyDescent="0.2">
      <c r="A191" s="1" t="s">
        <v>16</v>
      </c>
      <c r="B191" s="13">
        <v>2017</v>
      </c>
      <c r="C191" s="24">
        <v>57666</v>
      </c>
      <c r="D191" s="16">
        <v>0.01</v>
      </c>
      <c r="E191">
        <v>2318</v>
      </c>
      <c r="F191">
        <v>2023</v>
      </c>
      <c r="G191">
        <v>252</v>
      </c>
      <c r="H191" s="7">
        <v>0.57999999999999996</v>
      </c>
      <c r="I191" s="7">
        <v>0.76</v>
      </c>
      <c r="J191" s="7">
        <v>1.0871471636064676</v>
      </c>
      <c r="K191" s="7">
        <v>0</v>
      </c>
    </row>
    <row r="192" spans="1:11" x14ac:dyDescent="0.2">
      <c r="A192" s="1" t="s">
        <v>17</v>
      </c>
      <c r="B192" s="5">
        <v>2008</v>
      </c>
      <c r="C192" s="24">
        <v>26620</v>
      </c>
      <c r="D192" s="16">
        <v>0.08</v>
      </c>
      <c r="E192" s="22">
        <v>1543</v>
      </c>
      <c r="F192" s="22">
        <v>520</v>
      </c>
      <c r="G192" s="22">
        <v>8</v>
      </c>
      <c r="H192" s="19">
        <v>0.51</v>
      </c>
      <c r="I192" s="19">
        <v>0.79</v>
      </c>
      <c r="J192" s="19">
        <v>0.85</v>
      </c>
      <c r="K192" s="7">
        <v>0</v>
      </c>
    </row>
    <row r="193" spans="1:11" x14ac:dyDescent="0.2">
      <c r="A193" s="1" t="s">
        <v>17</v>
      </c>
      <c r="B193" s="5">
        <v>2009</v>
      </c>
      <c r="C193" s="24">
        <v>26253</v>
      </c>
      <c r="D193" s="16">
        <v>0.06</v>
      </c>
      <c r="E193" s="22">
        <v>1659</v>
      </c>
      <c r="F193" s="22">
        <v>525</v>
      </c>
      <c r="G193" s="22">
        <v>6</v>
      </c>
      <c r="H193" s="19">
        <v>0.38</v>
      </c>
      <c r="I193" s="19">
        <v>0.8</v>
      </c>
      <c r="J193" s="19">
        <v>0.67</v>
      </c>
      <c r="K193" s="7">
        <v>0</v>
      </c>
    </row>
    <row r="194" spans="1:11" x14ac:dyDescent="0.2">
      <c r="A194" s="1" t="s">
        <v>17</v>
      </c>
      <c r="B194" s="5">
        <v>2010</v>
      </c>
      <c r="C194" s="24">
        <v>26700</v>
      </c>
      <c r="D194" s="16">
        <v>0.08</v>
      </c>
      <c r="E194" s="22">
        <v>1765</v>
      </c>
      <c r="F194" s="22">
        <v>528</v>
      </c>
      <c r="G194" s="22">
        <v>6.2</v>
      </c>
      <c r="H194" s="19">
        <v>0.36</v>
      </c>
      <c r="I194" s="19">
        <v>0.61</v>
      </c>
      <c r="J194" s="19">
        <v>0.88</v>
      </c>
      <c r="K194" s="7">
        <v>0</v>
      </c>
    </row>
    <row r="195" spans="1:11" x14ac:dyDescent="0.2">
      <c r="A195" s="1" t="s">
        <v>17</v>
      </c>
      <c r="B195" s="5">
        <v>2011</v>
      </c>
      <c r="C195" s="24">
        <v>28521</v>
      </c>
      <c r="D195" s="16">
        <v>0.09</v>
      </c>
      <c r="E195" s="22">
        <v>1848</v>
      </c>
      <c r="F195" s="22">
        <v>535</v>
      </c>
      <c r="G195" s="22">
        <v>5.9</v>
      </c>
      <c r="H195" s="19">
        <v>0.39</v>
      </c>
      <c r="I195" s="19">
        <v>0.67</v>
      </c>
      <c r="J195" s="19">
        <v>0.94</v>
      </c>
      <c r="K195" s="7">
        <v>0</v>
      </c>
    </row>
    <row r="196" spans="1:11" x14ac:dyDescent="0.2">
      <c r="A196" s="1" t="s">
        <v>17</v>
      </c>
      <c r="B196" s="13">
        <v>2012</v>
      </c>
      <c r="C196" s="14">
        <v>32870</v>
      </c>
      <c r="D196" s="16">
        <v>9.5518479668022735E-6</v>
      </c>
      <c r="E196" s="22">
        <v>1646</v>
      </c>
      <c r="F196" s="22">
        <v>520</v>
      </c>
      <c r="G196" s="22">
        <v>5.3</v>
      </c>
      <c r="H196" s="19">
        <v>0.52</v>
      </c>
      <c r="I196" s="19">
        <v>0.54030097437722535</v>
      </c>
      <c r="J196" s="19">
        <v>0.97</v>
      </c>
      <c r="K196" s="7">
        <v>0</v>
      </c>
    </row>
    <row r="197" spans="1:11" x14ac:dyDescent="0.2">
      <c r="A197" s="1" t="s">
        <v>17</v>
      </c>
      <c r="B197" s="13">
        <v>2013</v>
      </c>
      <c r="C197" s="14">
        <v>32751</v>
      </c>
      <c r="D197" s="16">
        <v>-1.591409960521582E-5</v>
      </c>
      <c r="E197" s="22">
        <v>1958</v>
      </c>
      <c r="F197" s="22">
        <v>544</v>
      </c>
      <c r="G197" s="22">
        <v>5.2</v>
      </c>
      <c r="H197" s="19">
        <v>0.72</v>
      </c>
      <c r="I197" s="19">
        <v>0.54823926448027072</v>
      </c>
      <c r="J197" s="19">
        <v>0.83</v>
      </c>
      <c r="K197" s="7">
        <v>0</v>
      </c>
    </row>
    <row r="198" spans="1:11" x14ac:dyDescent="0.2">
      <c r="A198" s="1" t="s">
        <v>17</v>
      </c>
      <c r="B198" s="13">
        <v>2014</v>
      </c>
      <c r="C198" s="14">
        <v>35223</v>
      </c>
      <c r="D198" s="16">
        <v>7.0674876686824217E-6</v>
      </c>
      <c r="E198" s="22">
        <v>2025</v>
      </c>
      <c r="F198" s="22">
        <v>696</v>
      </c>
      <c r="G198" s="22">
        <v>5.2</v>
      </c>
      <c r="H198" s="19">
        <v>0.56000000000000005</v>
      </c>
      <c r="I198" s="19">
        <v>0.52106493903991136</v>
      </c>
      <c r="J198" s="19">
        <v>0.73</v>
      </c>
      <c r="K198" s="7">
        <v>0</v>
      </c>
    </row>
    <row r="199" spans="1:11" x14ac:dyDescent="0.2">
      <c r="A199" s="1" t="s">
        <v>17</v>
      </c>
      <c r="B199" s="13">
        <v>2015</v>
      </c>
      <c r="C199" s="14">
        <v>39678</v>
      </c>
      <c r="D199" s="16">
        <v>-1.293389004000078E-5</v>
      </c>
      <c r="E199" s="22">
        <v>1772.88573959</v>
      </c>
      <c r="F199" s="22">
        <v>676</v>
      </c>
      <c r="G199" s="22">
        <v>5.0999999999999996</v>
      </c>
      <c r="H199" s="19">
        <v>0.38</v>
      </c>
      <c r="I199" s="19">
        <v>0.58929948313146896</v>
      </c>
      <c r="J199" s="19">
        <v>0.64</v>
      </c>
      <c r="K199" s="7">
        <v>0</v>
      </c>
    </row>
    <row r="200" spans="1:11" x14ac:dyDescent="0.2">
      <c r="A200" s="1" t="s">
        <v>17</v>
      </c>
      <c r="B200" s="13">
        <v>2016</v>
      </c>
      <c r="C200" s="14">
        <v>42430</v>
      </c>
      <c r="D200" s="16">
        <v>5.0985833818268917E-6</v>
      </c>
      <c r="E200" s="22">
        <v>1259.9688850499999</v>
      </c>
      <c r="F200" s="22">
        <v>568</v>
      </c>
      <c r="G200" s="22">
        <v>5</v>
      </c>
      <c r="H200" s="19">
        <v>0.37</v>
      </c>
      <c r="I200" s="19">
        <v>0.57476956151584158</v>
      </c>
      <c r="J200" s="19">
        <v>0.72</v>
      </c>
      <c r="K200" s="7">
        <v>0</v>
      </c>
    </row>
    <row r="201" spans="1:11" x14ac:dyDescent="0.2">
      <c r="A201" s="1" t="s">
        <v>17</v>
      </c>
      <c r="B201" s="13">
        <v>2017</v>
      </c>
      <c r="C201" s="14">
        <v>44211</v>
      </c>
      <c r="D201" s="16">
        <v>2.8096717164852024E-5</v>
      </c>
      <c r="E201" s="22">
        <v>1094.9335106399999</v>
      </c>
      <c r="F201" s="22">
        <v>598</v>
      </c>
      <c r="G201" s="22">
        <v>5.3</v>
      </c>
      <c r="H201" s="19">
        <v>0.34</v>
      </c>
      <c r="I201" s="19">
        <v>0.53845702667526918</v>
      </c>
      <c r="J201" s="19">
        <v>0.74</v>
      </c>
      <c r="K201" s="7">
        <v>0</v>
      </c>
    </row>
    <row r="202" spans="1:11" x14ac:dyDescent="0.2">
      <c r="A202" s="1" t="s">
        <v>18</v>
      </c>
      <c r="B202" s="5">
        <v>2008</v>
      </c>
      <c r="C202" s="24">
        <v>21373</v>
      </c>
      <c r="D202" s="16">
        <v>0.03</v>
      </c>
      <c r="E202" s="22">
        <v>1129</v>
      </c>
      <c r="F202" s="22">
        <v>3242.5287356321837</v>
      </c>
      <c r="G202" s="22">
        <v>252</v>
      </c>
      <c r="H202" s="19">
        <v>1.25</v>
      </c>
      <c r="I202" s="19">
        <v>0.43</v>
      </c>
      <c r="J202" s="19">
        <v>0.75</v>
      </c>
      <c r="K202" s="7">
        <v>0</v>
      </c>
    </row>
    <row r="203" spans="1:11" x14ac:dyDescent="0.2">
      <c r="A203" s="1" t="s">
        <v>18</v>
      </c>
      <c r="B203" s="5">
        <v>2009</v>
      </c>
      <c r="C203" s="24">
        <v>21444</v>
      </c>
      <c r="D203" s="16">
        <v>0.04</v>
      </c>
      <c r="E203" s="22">
        <v>1651</v>
      </c>
      <c r="F203" s="22">
        <v>2534.1942148760331</v>
      </c>
      <c r="G203" s="22">
        <v>203</v>
      </c>
      <c r="H203" s="19">
        <v>1.01</v>
      </c>
      <c r="I203" s="19">
        <v>0.37</v>
      </c>
      <c r="J203" s="19">
        <v>0.76</v>
      </c>
      <c r="K203" s="7">
        <v>0</v>
      </c>
    </row>
    <row r="204" spans="1:11" x14ac:dyDescent="0.2">
      <c r="A204" s="1" t="s">
        <v>18</v>
      </c>
      <c r="B204" s="5">
        <v>2010</v>
      </c>
      <c r="C204" s="24">
        <v>22644</v>
      </c>
      <c r="D204" s="16">
        <v>0</v>
      </c>
      <c r="E204" s="8">
        <v>1955</v>
      </c>
      <c r="F204" s="8">
        <v>2931.487964989059</v>
      </c>
      <c r="G204" s="8">
        <v>276</v>
      </c>
      <c r="H204" s="7">
        <v>0.36</v>
      </c>
      <c r="I204" s="7">
        <v>0.87</v>
      </c>
      <c r="J204" s="7">
        <v>0.63</v>
      </c>
      <c r="K204" s="7">
        <v>0</v>
      </c>
    </row>
    <row r="205" spans="1:11" x14ac:dyDescent="0.2">
      <c r="A205" s="1" t="s">
        <v>18</v>
      </c>
      <c r="B205" s="5">
        <v>2011</v>
      </c>
      <c r="C205" s="24">
        <v>30643</v>
      </c>
      <c r="D205" s="16">
        <v>-0.08</v>
      </c>
      <c r="E205" s="8">
        <v>1422</v>
      </c>
      <c r="F205" s="8">
        <v>3432.3819742489268</v>
      </c>
      <c r="G205" s="8">
        <v>292</v>
      </c>
      <c r="H205" s="7">
        <v>0.33</v>
      </c>
      <c r="I205" s="7">
        <v>0.93</v>
      </c>
      <c r="J205" s="7">
        <v>0.72</v>
      </c>
      <c r="K205" s="7">
        <v>0</v>
      </c>
    </row>
    <row r="206" spans="1:11" x14ac:dyDescent="0.2">
      <c r="A206" s="1" t="s">
        <v>18</v>
      </c>
      <c r="B206" s="13">
        <v>2012</v>
      </c>
      <c r="C206" s="14">
        <v>29502</v>
      </c>
      <c r="D206" s="16">
        <v>-1.3494273350890837E-3</v>
      </c>
      <c r="E206" s="8">
        <v>1454</v>
      </c>
      <c r="F206" s="8">
        <v>3319.4350916573139</v>
      </c>
      <c r="G206" s="8">
        <v>279</v>
      </c>
      <c r="H206" s="7">
        <v>0.34</v>
      </c>
      <c r="I206" s="7">
        <v>0.64313819501201297</v>
      </c>
      <c r="J206" s="7">
        <v>0.79</v>
      </c>
      <c r="K206" s="7">
        <v>0</v>
      </c>
    </row>
    <row r="207" spans="1:11" x14ac:dyDescent="0.2">
      <c r="A207" s="1" t="s">
        <v>18</v>
      </c>
      <c r="B207" s="13">
        <v>2013</v>
      </c>
      <c r="C207" s="14">
        <v>29747</v>
      </c>
      <c r="D207" s="16">
        <v>-7.82570842658798E-4</v>
      </c>
      <c r="E207" s="8">
        <v>1378</v>
      </c>
      <c r="F207" s="8">
        <v>2916.6609589041095</v>
      </c>
      <c r="G207" s="8">
        <v>255</v>
      </c>
      <c r="H207" s="7">
        <v>0.36</v>
      </c>
      <c r="I207" s="7">
        <v>0.62964103044659803</v>
      </c>
      <c r="J207" s="7">
        <v>1</v>
      </c>
      <c r="K207" s="7">
        <v>0</v>
      </c>
    </row>
    <row r="208" spans="1:11" x14ac:dyDescent="0.2">
      <c r="A208" s="1" t="s">
        <v>18</v>
      </c>
      <c r="B208" s="13">
        <v>2014</v>
      </c>
      <c r="C208" s="14">
        <v>34423</v>
      </c>
      <c r="D208" s="16">
        <v>-4.0211290777886939E-3</v>
      </c>
      <c r="E208" s="8">
        <v>1209</v>
      </c>
      <c r="F208" s="8">
        <v>3972.8526851699785</v>
      </c>
      <c r="G208" s="8">
        <v>348</v>
      </c>
      <c r="H208" s="7">
        <v>0.31</v>
      </c>
      <c r="I208" s="7">
        <v>0.61814650670628468</v>
      </c>
      <c r="J208" s="7">
        <v>1.1100000000000001</v>
      </c>
      <c r="K208" s="7">
        <v>0</v>
      </c>
    </row>
    <row r="209" spans="1:11" x14ac:dyDescent="0.2">
      <c r="A209" s="1" t="s">
        <v>18</v>
      </c>
      <c r="B209" s="13">
        <v>2015</v>
      </c>
      <c r="C209" s="14">
        <v>39174</v>
      </c>
      <c r="D209" s="16">
        <v>-1.9689422829469155E-3</v>
      </c>
      <c r="E209" s="8">
        <v>1843</v>
      </c>
      <c r="F209" s="8">
        <v>3954.9117601124472</v>
      </c>
      <c r="G209" s="8">
        <v>368</v>
      </c>
      <c r="H209" s="7">
        <v>0.37</v>
      </c>
      <c r="I209" s="7">
        <v>0.69617656692323893</v>
      </c>
      <c r="J209" s="7">
        <v>1.23</v>
      </c>
      <c r="K209" s="7">
        <v>0</v>
      </c>
    </row>
    <row r="210" spans="1:11" x14ac:dyDescent="0.2">
      <c r="A210" s="1" t="s">
        <v>18</v>
      </c>
      <c r="B210" s="13">
        <v>2016</v>
      </c>
      <c r="C210" s="14">
        <v>41119</v>
      </c>
      <c r="D210" s="16">
        <v>1.0569978020402524E-3</v>
      </c>
      <c r="E210" s="8">
        <v>1885</v>
      </c>
      <c r="F210" s="8">
        <v>4600.5519093078756</v>
      </c>
      <c r="G210" s="8">
        <v>377</v>
      </c>
      <c r="H210" s="7">
        <v>0.43</v>
      </c>
      <c r="I210" s="7">
        <v>0.62509813352634369</v>
      </c>
      <c r="J210" s="7">
        <v>1.28</v>
      </c>
      <c r="K210" s="7">
        <v>0</v>
      </c>
    </row>
    <row r="211" spans="1:11" x14ac:dyDescent="0.2">
      <c r="A211" s="1" t="s">
        <v>18</v>
      </c>
      <c r="B211" s="13">
        <v>2017</v>
      </c>
      <c r="C211" s="14">
        <v>46414</v>
      </c>
      <c r="D211" s="16">
        <v>4.6296404083675776E-4</v>
      </c>
      <c r="E211" s="8">
        <v>1121</v>
      </c>
      <c r="F211" s="8">
        <v>4798.5185185185182</v>
      </c>
      <c r="G211" s="8">
        <v>427</v>
      </c>
      <c r="H211" s="7">
        <v>0.46</v>
      </c>
      <c r="I211" s="7">
        <v>0.62292284526117347</v>
      </c>
      <c r="J211" s="7">
        <v>1.55</v>
      </c>
      <c r="K211" s="7">
        <v>0</v>
      </c>
    </row>
    <row r="212" spans="1:11" x14ac:dyDescent="0.2">
      <c r="A212" s="1" t="s">
        <v>19</v>
      </c>
      <c r="B212" s="5">
        <v>2008</v>
      </c>
      <c r="C212" s="24">
        <v>15719</v>
      </c>
      <c r="D212" s="16">
        <v>0.01</v>
      </c>
      <c r="E212" s="8">
        <v>816</v>
      </c>
      <c r="F212" s="8">
        <v>883</v>
      </c>
      <c r="G212" s="8">
        <v>29</v>
      </c>
      <c r="H212" s="7">
        <v>0.8</v>
      </c>
      <c r="I212" s="7">
        <v>0.99</v>
      </c>
      <c r="J212" s="7">
        <v>0.42</v>
      </c>
      <c r="K212" s="7">
        <v>0</v>
      </c>
    </row>
    <row r="213" spans="1:11" x14ac:dyDescent="0.2">
      <c r="A213" s="1" t="s">
        <v>19</v>
      </c>
      <c r="B213" s="5">
        <v>2009</v>
      </c>
      <c r="C213" s="24">
        <v>17309</v>
      </c>
      <c r="D213" s="16">
        <v>0</v>
      </c>
      <c r="E213" s="8">
        <v>762</v>
      </c>
      <c r="F213" s="8">
        <v>809</v>
      </c>
      <c r="G213" s="8">
        <v>36</v>
      </c>
      <c r="H213" s="7">
        <v>0.8</v>
      </c>
      <c r="I213" s="7">
        <v>0.99</v>
      </c>
      <c r="J213" s="7">
        <v>0.39</v>
      </c>
      <c r="K213" s="7">
        <v>0</v>
      </c>
    </row>
    <row r="214" spans="1:11" x14ac:dyDescent="0.2">
      <c r="A214" s="1" t="s">
        <v>19</v>
      </c>
      <c r="B214" s="5">
        <v>2010</v>
      </c>
      <c r="C214" s="24">
        <v>19586</v>
      </c>
      <c r="D214" s="16">
        <v>0.01</v>
      </c>
      <c r="E214">
        <v>856</v>
      </c>
      <c r="F214" s="8">
        <v>632</v>
      </c>
      <c r="G214" s="8">
        <v>32</v>
      </c>
      <c r="H214" s="7">
        <v>0.38</v>
      </c>
      <c r="I214" s="7">
        <v>0.74</v>
      </c>
      <c r="J214" s="7">
        <v>0.37</v>
      </c>
      <c r="K214" s="7">
        <v>0</v>
      </c>
    </row>
    <row r="215" spans="1:11" x14ac:dyDescent="0.2">
      <c r="A215" s="1" t="s">
        <v>19</v>
      </c>
      <c r="B215" s="5">
        <v>2011</v>
      </c>
      <c r="C215" s="24">
        <v>20304</v>
      </c>
      <c r="D215" s="16">
        <v>0.02</v>
      </c>
      <c r="E215">
        <v>1002</v>
      </c>
      <c r="F215" s="8">
        <v>920</v>
      </c>
      <c r="G215" s="8">
        <v>24</v>
      </c>
      <c r="H215" s="7">
        <v>0.48</v>
      </c>
      <c r="I215" s="7">
        <v>0.79</v>
      </c>
      <c r="J215" s="7">
        <v>0.35</v>
      </c>
      <c r="K215" s="7">
        <v>0</v>
      </c>
    </row>
    <row r="216" spans="1:11" x14ac:dyDescent="0.2">
      <c r="A216" s="1" t="s">
        <v>19</v>
      </c>
      <c r="B216" s="13">
        <v>2012</v>
      </c>
      <c r="C216" s="14">
        <v>28667</v>
      </c>
      <c r="D216" s="16">
        <v>0.17715998462677754</v>
      </c>
      <c r="E216" s="8">
        <v>1275</v>
      </c>
      <c r="F216" s="8">
        <v>1241</v>
      </c>
      <c r="G216" s="8">
        <v>28</v>
      </c>
      <c r="H216" s="7">
        <v>0.64</v>
      </c>
      <c r="I216" s="7">
        <v>0.98</v>
      </c>
      <c r="J216" s="7">
        <v>0.36</v>
      </c>
      <c r="K216" s="7">
        <v>0</v>
      </c>
    </row>
    <row r="217" spans="1:11" x14ac:dyDescent="0.2">
      <c r="A217" s="1" t="s">
        <v>19</v>
      </c>
      <c r="B217" s="13">
        <v>2013</v>
      </c>
      <c r="C217" s="14">
        <v>32902</v>
      </c>
      <c r="D217" s="16">
        <v>0.11673016898988782</v>
      </c>
      <c r="E217" s="8">
        <v>1593.932584269663</v>
      </c>
      <c r="F217" s="8">
        <v>667.90262172284645</v>
      </c>
      <c r="G217" s="8">
        <v>23.483146067415731</v>
      </c>
      <c r="H217" s="7">
        <v>0.15939546525106502</v>
      </c>
      <c r="I217" s="7">
        <v>0.61474376400228725</v>
      </c>
      <c r="J217" s="7">
        <v>0.34391257885806953</v>
      </c>
      <c r="K217" s="7">
        <v>0</v>
      </c>
    </row>
    <row r="218" spans="1:11" x14ac:dyDescent="0.2">
      <c r="A218" s="1" t="s">
        <v>19</v>
      </c>
      <c r="B218" s="13">
        <v>2014</v>
      </c>
      <c r="C218" s="14">
        <v>35101</v>
      </c>
      <c r="D218" s="16">
        <v>0.13191245328678292</v>
      </c>
      <c r="E218" s="8">
        <v>1432.0034246575342</v>
      </c>
      <c r="F218" s="8">
        <v>557.31164383561645</v>
      </c>
      <c r="G218" s="8">
        <v>14.109589041095891</v>
      </c>
      <c r="H218" s="7">
        <v>0.23804092875126423</v>
      </c>
      <c r="I218" s="7">
        <v>0.66193517660166179</v>
      </c>
      <c r="J218" s="7">
        <v>0.34078209914867197</v>
      </c>
      <c r="K218" s="7">
        <v>0</v>
      </c>
    </row>
    <row r="219" spans="1:11" x14ac:dyDescent="0.2">
      <c r="A219" s="1" t="s">
        <v>19</v>
      </c>
      <c r="B219" s="13">
        <v>2015</v>
      </c>
      <c r="C219" s="14">
        <v>38133</v>
      </c>
      <c r="D219" s="16">
        <v>0.12166555933892534</v>
      </c>
      <c r="E219" s="8">
        <v>1552.7467105263158</v>
      </c>
      <c r="F219" s="8">
        <v>518.4375</v>
      </c>
      <c r="G219" s="8">
        <v>16.99013157894737</v>
      </c>
      <c r="H219" s="7">
        <v>0.24123556630122139</v>
      </c>
      <c r="I219" s="7">
        <v>0.97899349428518012</v>
      </c>
      <c r="J219" s="7">
        <v>0.40922143587869164</v>
      </c>
      <c r="K219" s="7">
        <v>0</v>
      </c>
    </row>
    <row r="220" spans="1:11" x14ac:dyDescent="0.2">
      <c r="A220" s="1" t="s">
        <v>19</v>
      </c>
      <c r="B220" s="13">
        <v>2016</v>
      </c>
      <c r="C220" s="14">
        <v>40991</v>
      </c>
      <c r="D220" s="16">
        <v>7.5747165922363455E-2</v>
      </c>
      <c r="E220" s="8">
        <v>1320.171875</v>
      </c>
      <c r="F220" s="8">
        <v>385.40625</v>
      </c>
      <c r="G220" s="8">
        <v>42.625</v>
      </c>
      <c r="H220" s="7">
        <v>0.18874297237403714</v>
      </c>
      <c r="I220" s="7">
        <v>0.91763557844032884</v>
      </c>
      <c r="J220" s="7">
        <v>0.42797732746449629</v>
      </c>
      <c r="K220" s="7">
        <v>0</v>
      </c>
    </row>
    <row r="221" spans="1:11" x14ac:dyDescent="0.2">
      <c r="A221" s="1" t="s">
        <v>19</v>
      </c>
      <c r="B221" s="13">
        <v>2017</v>
      </c>
      <c r="C221" s="14">
        <v>44729</v>
      </c>
      <c r="D221" s="16">
        <v>0.12555972749764785</v>
      </c>
      <c r="E221" s="8">
        <v>872.44776119402979</v>
      </c>
      <c r="F221" s="8">
        <v>350.07462686567163</v>
      </c>
      <c r="G221" s="8">
        <v>59.626865671641788</v>
      </c>
      <c r="H221" s="7">
        <v>0.41527545087217899</v>
      </c>
      <c r="I221" s="7">
        <v>0.9368803231500018</v>
      </c>
      <c r="J221" s="7">
        <v>0.40690484369632429</v>
      </c>
      <c r="K221" s="7">
        <v>0</v>
      </c>
    </row>
    <row r="222" spans="1:11" x14ac:dyDescent="0.2">
      <c r="A222" s="1" t="s">
        <v>20</v>
      </c>
      <c r="B222" s="5">
        <v>2008</v>
      </c>
      <c r="C222" s="24">
        <v>22944</v>
      </c>
      <c r="D222" s="16">
        <v>-0.17</v>
      </c>
      <c r="E222" s="8">
        <v>975</v>
      </c>
      <c r="F222" s="8">
        <v>393.50769230769231</v>
      </c>
      <c r="G222" s="8">
        <v>48.92307692307692</v>
      </c>
      <c r="H222" s="7">
        <v>0.20577703355445354</v>
      </c>
      <c r="I222" s="7">
        <v>0.99918981078161484</v>
      </c>
      <c r="J222" s="7">
        <v>0.48301216154998783</v>
      </c>
      <c r="K222" s="7">
        <v>0</v>
      </c>
    </row>
    <row r="223" spans="1:11" x14ac:dyDescent="0.2">
      <c r="A223" s="1" t="s">
        <v>20</v>
      </c>
      <c r="B223" s="5">
        <v>2009</v>
      </c>
      <c r="C223" s="24">
        <v>22689</v>
      </c>
      <c r="D223" s="16">
        <v>-0.02</v>
      </c>
      <c r="E223">
        <v>1557</v>
      </c>
      <c r="F223" s="8">
        <v>556</v>
      </c>
      <c r="G223">
        <v>13</v>
      </c>
      <c r="H223" s="7">
        <v>0.68</v>
      </c>
      <c r="I223" s="7">
        <v>0.79</v>
      </c>
      <c r="J223" s="7">
        <v>0.49</v>
      </c>
      <c r="K223" s="7">
        <v>0</v>
      </c>
    </row>
    <row r="224" spans="1:11" x14ac:dyDescent="0.2">
      <c r="A224" s="1" t="s">
        <v>20</v>
      </c>
      <c r="B224" s="5">
        <v>2010</v>
      </c>
      <c r="C224" s="24">
        <v>23625</v>
      </c>
      <c r="D224" s="16">
        <v>0.09</v>
      </c>
      <c r="E224">
        <v>1402</v>
      </c>
      <c r="F224" s="8">
        <v>860</v>
      </c>
      <c r="G224">
        <v>14</v>
      </c>
      <c r="H224" s="7">
        <v>0.94</v>
      </c>
      <c r="I224" s="7">
        <v>0.72</v>
      </c>
      <c r="J224" s="7">
        <v>0.7</v>
      </c>
      <c r="K224" s="7">
        <v>0</v>
      </c>
    </row>
    <row r="225" spans="1:11" x14ac:dyDescent="0.2">
      <c r="A225" s="1" t="s">
        <v>20</v>
      </c>
      <c r="B225" s="5">
        <v>2011</v>
      </c>
      <c r="C225" s="24">
        <v>24033</v>
      </c>
      <c r="D225" s="16">
        <v>0.01</v>
      </c>
      <c r="E225">
        <v>1231</v>
      </c>
      <c r="F225">
        <v>1054</v>
      </c>
      <c r="G225">
        <v>14</v>
      </c>
      <c r="H225" s="7">
        <v>0.98</v>
      </c>
      <c r="I225" s="7">
        <v>0.72</v>
      </c>
      <c r="J225" s="7">
        <v>0.71</v>
      </c>
      <c r="K225" s="7">
        <v>0</v>
      </c>
    </row>
    <row r="226" spans="1:11" x14ac:dyDescent="0.2">
      <c r="A226" s="1" t="s">
        <v>20</v>
      </c>
      <c r="B226" s="13">
        <v>2012</v>
      </c>
      <c r="C226" s="24">
        <v>25988</v>
      </c>
      <c r="D226" s="16">
        <v>1.1981334616664941E-4</v>
      </c>
      <c r="E226">
        <v>1013</v>
      </c>
      <c r="F226">
        <v>1024</v>
      </c>
      <c r="G226">
        <v>90</v>
      </c>
      <c r="H226" s="7">
        <v>1.31</v>
      </c>
      <c r="I226" s="7">
        <v>0.48097625058167109</v>
      </c>
      <c r="J226" s="7">
        <v>0.8296115328509126</v>
      </c>
      <c r="K226" s="7">
        <v>0</v>
      </c>
    </row>
    <row r="227" spans="1:11" x14ac:dyDescent="0.2">
      <c r="A227" s="1" t="s">
        <v>20</v>
      </c>
      <c r="B227" s="13">
        <v>2013</v>
      </c>
      <c r="C227" s="24">
        <v>27681</v>
      </c>
      <c r="D227" s="16">
        <v>1.6992378448610159E-4</v>
      </c>
      <c r="E227">
        <v>859</v>
      </c>
      <c r="F227">
        <v>1087</v>
      </c>
      <c r="G227">
        <v>85</v>
      </c>
      <c r="H227" s="7">
        <v>1.19</v>
      </c>
      <c r="I227" s="7">
        <v>0.51827931628827206</v>
      </c>
      <c r="J227" s="7">
        <v>0.84208714478384028</v>
      </c>
      <c r="K227" s="7">
        <v>0</v>
      </c>
    </row>
    <row r="228" spans="1:11" x14ac:dyDescent="0.2">
      <c r="A228" s="1" t="s">
        <v>20</v>
      </c>
      <c r="B228" s="13">
        <v>2014</v>
      </c>
      <c r="C228" s="14">
        <v>30518</v>
      </c>
      <c r="D228" s="16">
        <v>-2.5461924249203484E-4</v>
      </c>
      <c r="E228">
        <v>1701</v>
      </c>
      <c r="F228">
        <v>1525</v>
      </c>
      <c r="G228">
        <v>98</v>
      </c>
      <c r="H228" s="7">
        <v>0.98</v>
      </c>
      <c r="I228" s="7">
        <v>0.52418633461003561</v>
      </c>
      <c r="J228" s="7">
        <v>0.82039599622860737</v>
      </c>
      <c r="K228" s="7">
        <v>0</v>
      </c>
    </row>
    <row r="229" spans="1:11" x14ac:dyDescent="0.2">
      <c r="A229" s="1" t="s">
        <v>20</v>
      </c>
      <c r="B229" s="13">
        <v>2015</v>
      </c>
      <c r="C229" s="24">
        <v>35283</v>
      </c>
      <c r="D229" s="16">
        <v>1.0337094445713817E-3</v>
      </c>
      <c r="E229">
        <v>3719</v>
      </c>
      <c r="F229">
        <v>1737</v>
      </c>
      <c r="G229">
        <v>65</v>
      </c>
      <c r="H229" s="7">
        <v>1</v>
      </c>
      <c r="I229" s="7">
        <v>0.46837764365928419</v>
      </c>
      <c r="J229" s="7">
        <v>0.72323145373675179</v>
      </c>
      <c r="K229" s="7">
        <v>0</v>
      </c>
    </row>
    <row r="230" spans="1:11" x14ac:dyDescent="0.2">
      <c r="A230" s="1" t="s">
        <v>20</v>
      </c>
      <c r="B230" s="13">
        <v>2016</v>
      </c>
      <c r="C230" s="24">
        <v>40946</v>
      </c>
      <c r="D230" s="16">
        <v>5.0308881698931101E-4</v>
      </c>
      <c r="E230" s="12">
        <v>2092</v>
      </c>
      <c r="F230" s="12">
        <v>1913</v>
      </c>
      <c r="G230" s="12">
        <v>87</v>
      </c>
      <c r="H230" s="19">
        <v>1.1100000000000001</v>
      </c>
      <c r="I230" s="19">
        <v>0.45148887507561297</v>
      </c>
      <c r="J230" s="19">
        <v>0.67920236557887204</v>
      </c>
      <c r="K230" s="7">
        <v>0</v>
      </c>
    </row>
    <row r="231" spans="1:11" x14ac:dyDescent="0.2">
      <c r="A231" s="1" t="s">
        <v>20</v>
      </c>
      <c r="B231" s="13">
        <v>2017</v>
      </c>
      <c r="C231" s="24">
        <v>45841</v>
      </c>
      <c r="D231" s="16">
        <v>8.651933713342511E-4</v>
      </c>
      <c r="E231" s="12">
        <v>1443</v>
      </c>
      <c r="F231" s="12">
        <v>1875</v>
      </c>
      <c r="G231" s="12">
        <v>67</v>
      </c>
      <c r="H231" s="19">
        <v>1.1399999999999999</v>
      </c>
      <c r="I231" s="19">
        <v>0.43811297944398053</v>
      </c>
      <c r="J231" s="19">
        <v>0.72981467682208478</v>
      </c>
      <c r="K231" s="7">
        <v>0</v>
      </c>
    </row>
    <row r="232" spans="1:11" x14ac:dyDescent="0.2">
      <c r="A232" s="1" t="s">
        <v>21</v>
      </c>
      <c r="B232" s="5">
        <v>2008</v>
      </c>
      <c r="C232" s="24">
        <v>9626</v>
      </c>
      <c r="D232" s="16">
        <v>0.01</v>
      </c>
      <c r="E232" s="12">
        <v>290</v>
      </c>
      <c r="F232" s="12">
        <v>143</v>
      </c>
      <c r="G232" s="12">
        <v>37</v>
      </c>
      <c r="H232" s="19">
        <v>0.67</v>
      </c>
      <c r="I232" s="19">
        <v>0.78</v>
      </c>
      <c r="J232" s="19">
        <v>0.67</v>
      </c>
      <c r="K232" s="7">
        <v>0</v>
      </c>
    </row>
    <row r="233" spans="1:11" x14ac:dyDescent="0.2">
      <c r="A233" s="1" t="s">
        <v>21</v>
      </c>
      <c r="B233" s="5">
        <v>2009</v>
      </c>
      <c r="C233" s="24">
        <v>11824</v>
      </c>
      <c r="D233" s="16">
        <v>0.03</v>
      </c>
      <c r="E233" s="12">
        <v>330</v>
      </c>
      <c r="F233" s="12">
        <v>155</v>
      </c>
      <c r="G233" s="12">
        <v>40</v>
      </c>
      <c r="H233" s="19">
        <v>0.69</v>
      </c>
      <c r="I233" s="19">
        <v>0.81</v>
      </c>
      <c r="J233" s="19">
        <v>0.27</v>
      </c>
      <c r="K233" s="7">
        <v>0</v>
      </c>
    </row>
    <row r="234" spans="1:11" x14ac:dyDescent="0.2">
      <c r="A234" s="1" t="s">
        <v>21</v>
      </c>
      <c r="B234" s="5">
        <v>2010</v>
      </c>
      <c r="C234" s="24">
        <v>12762</v>
      </c>
      <c r="D234" s="16">
        <v>0.05</v>
      </c>
      <c r="E234" s="22">
        <v>367.49922997946612</v>
      </c>
      <c r="F234" s="22">
        <v>164.19122176591375</v>
      </c>
      <c r="G234" s="22">
        <v>42.213552361396303</v>
      </c>
      <c r="H234" s="12">
        <v>0.62</v>
      </c>
      <c r="I234" s="12">
        <v>0.83</v>
      </c>
      <c r="J234" s="12">
        <v>0.24</v>
      </c>
      <c r="K234" s="7">
        <v>0</v>
      </c>
    </row>
    <row r="235" spans="1:11" x14ac:dyDescent="0.2">
      <c r="A235" s="1" t="s">
        <v>21</v>
      </c>
      <c r="B235" s="5">
        <v>2011</v>
      </c>
      <c r="C235" s="24">
        <v>14022</v>
      </c>
      <c r="D235" s="16">
        <v>7.0000000000000007E-2</v>
      </c>
      <c r="E235" s="22">
        <v>506.02116788321166</v>
      </c>
      <c r="F235" s="22">
        <v>188.59051094890512</v>
      </c>
      <c r="G235" s="22">
        <v>53.8</v>
      </c>
      <c r="H235" s="12">
        <v>0.74</v>
      </c>
      <c r="I235" s="12">
        <v>0.76</v>
      </c>
      <c r="J235" s="12">
        <v>0.27</v>
      </c>
      <c r="K235" s="7">
        <v>0</v>
      </c>
    </row>
    <row r="236" spans="1:11" x14ac:dyDescent="0.2">
      <c r="A236" s="1" t="s">
        <v>21</v>
      </c>
      <c r="B236" s="13">
        <v>2012</v>
      </c>
      <c r="C236" s="14">
        <v>39406</v>
      </c>
      <c r="D236" s="16">
        <v>2.8169014084507044E-4</v>
      </c>
      <c r="E236" s="12">
        <v>1305</v>
      </c>
      <c r="F236" s="12">
        <v>644</v>
      </c>
      <c r="G236" s="12">
        <v>52</v>
      </c>
      <c r="H236" s="19">
        <v>0.74</v>
      </c>
      <c r="I236" s="19">
        <v>0.40635378187977322</v>
      </c>
      <c r="J236" s="19">
        <v>0.95979339555425502</v>
      </c>
      <c r="K236" s="7">
        <v>0</v>
      </c>
    </row>
    <row r="237" spans="1:11" x14ac:dyDescent="0.2">
      <c r="A237" s="1" t="s">
        <v>21</v>
      </c>
      <c r="B237" s="13">
        <v>2013</v>
      </c>
      <c r="C237" s="14">
        <v>39538</v>
      </c>
      <c r="D237" s="16">
        <v>1.1686274509803921E-2</v>
      </c>
      <c r="E237" s="12">
        <v>1325</v>
      </c>
      <c r="F237" s="12">
        <v>674</v>
      </c>
      <c r="G237" s="12">
        <v>58</v>
      </c>
      <c r="H237" s="19">
        <v>0.78</v>
      </c>
      <c r="I237" s="19">
        <v>0.44177679100309619</v>
      </c>
      <c r="J237" s="19">
        <v>0.87522866705519431</v>
      </c>
      <c r="K237" s="7">
        <v>0</v>
      </c>
    </row>
    <row r="238" spans="1:11" x14ac:dyDescent="0.2">
      <c r="A238" s="1" t="s">
        <v>21</v>
      </c>
      <c r="B238" s="13">
        <v>2014</v>
      </c>
      <c r="C238" s="14">
        <v>37664</v>
      </c>
      <c r="D238" s="16">
        <v>2.2421524663677129E-2</v>
      </c>
      <c r="E238">
        <v>1345</v>
      </c>
      <c r="F238">
        <v>722</v>
      </c>
      <c r="G238">
        <v>60</v>
      </c>
      <c r="H238" s="7">
        <v>0.71</v>
      </c>
      <c r="I238" s="7">
        <v>0.5163934025695015</v>
      </c>
      <c r="J238" s="7">
        <v>0.64454725880629526</v>
      </c>
      <c r="K238" s="7">
        <v>0</v>
      </c>
    </row>
    <row r="239" spans="1:11" x14ac:dyDescent="0.2">
      <c r="A239" s="1" t="s">
        <v>21</v>
      </c>
      <c r="B239" s="13">
        <v>2015</v>
      </c>
      <c r="C239" s="14">
        <v>37157</v>
      </c>
      <c r="D239" s="16">
        <v>1.296405421331762E-2</v>
      </c>
      <c r="E239">
        <v>1006</v>
      </c>
      <c r="F239">
        <v>666</v>
      </c>
      <c r="G239">
        <v>61</v>
      </c>
      <c r="H239" s="7">
        <v>0.66</v>
      </c>
      <c r="I239" s="7">
        <v>0.54640346955038632</v>
      </c>
      <c r="J239" s="7">
        <v>0.59379786357031639</v>
      </c>
      <c r="K239" s="7">
        <v>0</v>
      </c>
    </row>
    <row r="240" spans="1:11" x14ac:dyDescent="0.2">
      <c r="A240" s="1" t="s">
        <v>21</v>
      </c>
      <c r="B240" s="13">
        <v>2016</v>
      </c>
      <c r="C240" s="14">
        <v>37126</v>
      </c>
      <c r="D240" s="16">
        <v>2.20214568040655E-2</v>
      </c>
      <c r="E240">
        <v>785</v>
      </c>
      <c r="F240">
        <v>661</v>
      </c>
      <c r="G240">
        <v>54</v>
      </c>
      <c r="H240" s="7">
        <v>0.6</v>
      </c>
      <c r="I240" s="7">
        <v>0.51599403673774491</v>
      </c>
      <c r="J240" s="7">
        <v>0.65809878489320106</v>
      </c>
      <c r="K240" s="7">
        <v>0</v>
      </c>
    </row>
    <row r="241" spans="1:11" x14ac:dyDescent="0.2">
      <c r="A241" s="1" t="s">
        <v>21</v>
      </c>
      <c r="B241" s="13">
        <v>2017</v>
      </c>
      <c r="C241" s="14">
        <v>36139</v>
      </c>
      <c r="D241" s="16">
        <v>6.9645966337782937E-3</v>
      </c>
      <c r="E241">
        <v>923</v>
      </c>
      <c r="F241">
        <v>706</v>
      </c>
      <c r="G241">
        <v>51</v>
      </c>
      <c r="H241" s="7">
        <v>0.67</v>
      </c>
      <c r="I241" s="7">
        <v>0.54892152310602105</v>
      </c>
      <c r="J241" s="7">
        <v>0.64403595594243357</v>
      </c>
      <c r="K241" s="7">
        <v>0</v>
      </c>
    </row>
    <row r="242" spans="1:11" x14ac:dyDescent="0.2">
      <c r="A242" s="1" t="s">
        <v>22</v>
      </c>
      <c r="B242" s="5">
        <v>2008</v>
      </c>
      <c r="C242" s="24">
        <v>41179</v>
      </c>
      <c r="D242" s="10">
        <v>0.01</v>
      </c>
      <c r="E242" s="8">
        <v>2683.7999999999997</v>
      </c>
      <c r="F242" s="8">
        <v>2416.02</v>
      </c>
      <c r="G242" s="8">
        <v>207.95999999999998</v>
      </c>
      <c r="H242" s="7">
        <v>0.59</v>
      </c>
      <c r="I242" s="7">
        <v>0.82</v>
      </c>
      <c r="J242" s="7">
        <v>0.78</v>
      </c>
      <c r="K242" s="7">
        <v>0</v>
      </c>
    </row>
    <row r="243" spans="1:11" x14ac:dyDescent="0.2">
      <c r="A243" s="1" t="s">
        <v>22</v>
      </c>
      <c r="B243" s="5">
        <v>2009</v>
      </c>
      <c r="C243" s="24">
        <v>39272</v>
      </c>
      <c r="D243" s="10">
        <v>0.02</v>
      </c>
      <c r="E243" s="8">
        <v>1316.42</v>
      </c>
      <c r="F243" s="8">
        <v>1293.348</v>
      </c>
      <c r="G243" s="8">
        <v>174.18800000000002</v>
      </c>
      <c r="H243" s="7">
        <v>0.86</v>
      </c>
      <c r="I243" s="7">
        <v>0.8</v>
      </c>
      <c r="J243" s="7">
        <v>0.6</v>
      </c>
      <c r="K243" s="7">
        <v>0</v>
      </c>
    </row>
    <row r="244" spans="1:11" x14ac:dyDescent="0.2">
      <c r="A244" s="1" t="s">
        <v>22</v>
      </c>
      <c r="B244" s="5">
        <v>2010</v>
      </c>
      <c r="C244" s="24">
        <v>38158</v>
      </c>
      <c r="D244" s="10">
        <v>0.01</v>
      </c>
      <c r="E244" s="8">
        <v>1695.54</v>
      </c>
      <c r="F244" s="8">
        <v>1635.72</v>
      </c>
      <c r="G244" s="8">
        <v>183.09</v>
      </c>
      <c r="H244" s="7">
        <v>1.36</v>
      </c>
      <c r="I244" s="7">
        <v>0.74</v>
      </c>
      <c r="J244" s="7">
        <v>0.62</v>
      </c>
      <c r="K244" s="7">
        <v>0</v>
      </c>
    </row>
    <row r="245" spans="1:11" x14ac:dyDescent="0.2">
      <c r="A245" s="1" t="s">
        <v>22</v>
      </c>
      <c r="B245" s="5">
        <v>2011</v>
      </c>
      <c r="C245" s="24">
        <v>38038</v>
      </c>
      <c r="D245" s="10">
        <v>0.02</v>
      </c>
      <c r="E245" s="8">
        <v>2291.64</v>
      </c>
      <c r="F245" s="8">
        <v>1530.27</v>
      </c>
      <c r="G245" s="8">
        <v>176.54999999999998</v>
      </c>
      <c r="H245" s="7">
        <v>1.1399999999999999</v>
      </c>
      <c r="I245" s="7">
        <v>0.77</v>
      </c>
      <c r="J245" s="7">
        <v>0.71</v>
      </c>
      <c r="K245" s="7">
        <v>0</v>
      </c>
    </row>
    <row r="246" spans="1:11" x14ac:dyDescent="0.2">
      <c r="A246" s="1" t="s">
        <v>22</v>
      </c>
      <c r="B246" s="13">
        <v>2012</v>
      </c>
      <c r="C246" s="14">
        <v>39406</v>
      </c>
      <c r="D246" s="16">
        <v>2.8169014084507044E-4</v>
      </c>
      <c r="E246">
        <v>2578</v>
      </c>
      <c r="F246">
        <v>1031</v>
      </c>
      <c r="G246">
        <v>219</v>
      </c>
      <c r="H246" s="7">
        <v>0.87</v>
      </c>
      <c r="I246" s="7">
        <v>0.53049069762209622</v>
      </c>
      <c r="J246" s="7">
        <v>0.7</v>
      </c>
      <c r="K246" s="7">
        <v>0</v>
      </c>
    </row>
    <row r="247" spans="1:11" x14ac:dyDescent="0.2">
      <c r="A247" s="1" t="s">
        <v>22</v>
      </c>
      <c r="B247" s="13">
        <v>2013</v>
      </c>
      <c r="C247" s="14">
        <v>39538</v>
      </c>
      <c r="D247" s="16">
        <v>1.1686274509803921E-2</v>
      </c>
      <c r="E247">
        <v>2622</v>
      </c>
      <c r="F247">
        <v>1078</v>
      </c>
      <c r="G247">
        <v>309</v>
      </c>
      <c r="H247" s="7">
        <v>0.71</v>
      </c>
      <c r="I247" s="7">
        <v>0.58521187319158874</v>
      </c>
      <c r="J247" s="7">
        <v>0.68</v>
      </c>
      <c r="K247" s="7">
        <v>0</v>
      </c>
    </row>
    <row r="248" spans="1:11" x14ac:dyDescent="0.2">
      <c r="A248" s="1" t="s">
        <v>22</v>
      </c>
      <c r="B248" s="13">
        <v>2014</v>
      </c>
      <c r="C248" s="14">
        <v>37664</v>
      </c>
      <c r="D248" s="16">
        <v>2.2421524663677129E-2</v>
      </c>
      <c r="E248">
        <v>2445</v>
      </c>
      <c r="F248">
        <v>965</v>
      </c>
      <c r="G248">
        <v>275</v>
      </c>
      <c r="H248" s="7">
        <v>0.63</v>
      </c>
      <c r="I248" s="7">
        <v>0.63940732563289637</v>
      </c>
      <c r="J248" s="7">
        <v>0.63</v>
      </c>
      <c r="K248" s="7">
        <v>0</v>
      </c>
    </row>
    <row r="249" spans="1:11" x14ac:dyDescent="0.2">
      <c r="A249" s="1" t="s">
        <v>22</v>
      </c>
      <c r="B249" s="13">
        <v>2015</v>
      </c>
      <c r="C249" s="14">
        <v>37157</v>
      </c>
      <c r="D249" s="16">
        <v>1.296405421331762E-2</v>
      </c>
      <c r="E249">
        <v>1849</v>
      </c>
      <c r="F249">
        <v>874</v>
      </c>
      <c r="G249">
        <v>277</v>
      </c>
      <c r="H249" s="7">
        <v>0.73</v>
      </c>
      <c r="I249" s="7">
        <v>0.65489679912707388</v>
      </c>
      <c r="J249" s="7">
        <v>0.62</v>
      </c>
      <c r="K249" s="7">
        <v>0</v>
      </c>
    </row>
    <row r="250" spans="1:11" x14ac:dyDescent="0.2">
      <c r="A250" s="1" t="s">
        <v>22</v>
      </c>
      <c r="B250" s="13">
        <v>2016</v>
      </c>
      <c r="C250" s="14">
        <v>37126</v>
      </c>
      <c r="D250" s="16">
        <v>2.20214568040655E-2</v>
      </c>
      <c r="E250">
        <v>1287</v>
      </c>
      <c r="F250">
        <v>817</v>
      </c>
      <c r="G250">
        <v>267</v>
      </c>
      <c r="H250" s="7">
        <v>0.68</v>
      </c>
      <c r="I250" s="7">
        <v>0.61288015359820713</v>
      </c>
      <c r="J250" s="7">
        <v>0.65</v>
      </c>
      <c r="K250" s="7">
        <v>0</v>
      </c>
    </row>
    <row r="251" spans="1:11" x14ac:dyDescent="0.2">
      <c r="A251" s="1" t="s">
        <v>22</v>
      </c>
      <c r="B251" s="13">
        <v>2017</v>
      </c>
      <c r="C251" s="14">
        <v>36139</v>
      </c>
      <c r="D251" s="16">
        <v>6.9645966337782937E-3</v>
      </c>
      <c r="E251">
        <v>1481</v>
      </c>
      <c r="F251">
        <v>876</v>
      </c>
      <c r="G251">
        <v>330</v>
      </c>
      <c r="H251" s="7">
        <v>0.55000000000000004</v>
      </c>
      <c r="I251" s="7">
        <v>0.59004012039261122</v>
      </c>
      <c r="J251" s="7">
        <v>0.7</v>
      </c>
      <c r="K251" s="7">
        <v>0</v>
      </c>
    </row>
    <row r="252" spans="1:11" x14ac:dyDescent="0.2">
      <c r="A252" s="1" t="s">
        <v>23</v>
      </c>
      <c r="B252" s="5">
        <v>2008</v>
      </c>
      <c r="C252" s="25">
        <v>25091</v>
      </c>
      <c r="D252" s="16">
        <v>0</v>
      </c>
      <c r="E252" s="8">
        <v>1342.4886191198786</v>
      </c>
      <c r="F252" s="8">
        <v>2246.4339908952961</v>
      </c>
      <c r="G252" s="8">
        <v>83.308042488619122</v>
      </c>
      <c r="H252" s="7">
        <v>1.01</v>
      </c>
      <c r="I252" s="7">
        <v>0.84</v>
      </c>
      <c r="J252" s="7">
        <v>1.2</v>
      </c>
      <c r="K252" s="7">
        <v>0</v>
      </c>
    </row>
    <row r="253" spans="1:11" x14ac:dyDescent="0.2">
      <c r="A253" s="1" t="s">
        <v>23</v>
      </c>
      <c r="B253" s="5">
        <v>2009</v>
      </c>
      <c r="C253" s="24">
        <v>23241</v>
      </c>
      <c r="D253" s="16">
        <v>-0.02</v>
      </c>
      <c r="E253" s="8">
        <v>917.77777777777771</v>
      </c>
      <c r="F253" s="8">
        <v>1990.3267973856209</v>
      </c>
      <c r="G253" s="8">
        <v>60.392156862745097</v>
      </c>
      <c r="H253" s="7">
        <v>0.72</v>
      </c>
      <c r="I253" s="7">
        <v>0.73</v>
      </c>
      <c r="J253" s="7">
        <v>1.04</v>
      </c>
      <c r="K253" s="7">
        <v>0</v>
      </c>
    </row>
    <row r="254" spans="1:11" x14ac:dyDescent="0.2">
      <c r="A254" s="1" t="s">
        <v>23</v>
      </c>
      <c r="B254" s="5">
        <v>2010</v>
      </c>
      <c r="C254" s="24">
        <v>23497</v>
      </c>
      <c r="D254" s="16">
        <v>0.02</v>
      </c>
      <c r="E254" s="8">
        <v>819.44444444444446</v>
      </c>
      <c r="F254" s="8">
        <v>1609.0277777777778</v>
      </c>
      <c r="G254" s="8">
        <v>55.138888888888886</v>
      </c>
      <c r="H254" s="7">
        <v>0.84</v>
      </c>
      <c r="I254" s="7">
        <v>0.65</v>
      </c>
      <c r="J254" s="7">
        <v>0.97</v>
      </c>
      <c r="K254" s="7">
        <v>0</v>
      </c>
    </row>
    <row r="255" spans="1:11" x14ac:dyDescent="0.2">
      <c r="A255" s="1" t="s">
        <v>23</v>
      </c>
      <c r="B255" s="5">
        <v>2011</v>
      </c>
      <c r="C255" s="24">
        <v>24839</v>
      </c>
      <c r="D255" s="16">
        <v>0.01</v>
      </c>
      <c r="E255" s="8">
        <v>740.98613251155621</v>
      </c>
      <c r="F255" s="8">
        <v>1431.8952234206472</v>
      </c>
      <c r="G255" s="8">
        <v>147.14946070878273</v>
      </c>
      <c r="H255" s="7">
        <v>0.72</v>
      </c>
      <c r="I255" s="7">
        <v>0.68</v>
      </c>
      <c r="J255" s="7">
        <v>1.05</v>
      </c>
      <c r="K255" s="7">
        <v>0</v>
      </c>
    </row>
    <row r="256" spans="1:11" x14ac:dyDescent="0.2">
      <c r="A256" s="1" t="s">
        <v>23</v>
      </c>
      <c r="B256" s="13">
        <v>2012</v>
      </c>
      <c r="C256" s="14">
        <v>27798</v>
      </c>
      <c r="D256" s="16">
        <v>-4.9271510357607106E-3</v>
      </c>
      <c r="E256" s="8">
        <v>1199.2537313432836</v>
      </c>
      <c r="F256" s="8">
        <v>1289.2537313432836</v>
      </c>
      <c r="G256" s="8">
        <v>297.61194029850748</v>
      </c>
      <c r="H256" s="7">
        <v>0.52361533328390297</v>
      </c>
      <c r="I256" s="7">
        <v>0.29797826147080786</v>
      </c>
      <c r="J256" s="7">
        <v>1.1943247503941146</v>
      </c>
      <c r="K256" s="7">
        <v>0</v>
      </c>
    </row>
    <row r="257" spans="1:11" x14ac:dyDescent="0.2">
      <c r="A257" s="1" t="s">
        <v>23</v>
      </c>
      <c r="B257" s="13">
        <v>2013</v>
      </c>
      <c r="C257" s="14">
        <v>28854</v>
      </c>
      <c r="D257" s="16">
        <v>7.8242904365667394E-4</v>
      </c>
      <c r="E257" s="8">
        <v>1391.6923076923076</v>
      </c>
      <c r="F257" s="8">
        <v>1298.7692307692307</v>
      </c>
      <c r="G257" s="8">
        <v>376</v>
      </c>
      <c r="H257" s="7">
        <v>0.61227076189056207</v>
      </c>
      <c r="I257" s="7">
        <v>0.32483187051179757</v>
      </c>
      <c r="J257" s="7">
        <v>1.2020403510771687</v>
      </c>
      <c r="K257" s="7">
        <v>0</v>
      </c>
    </row>
    <row r="258" spans="1:11" x14ac:dyDescent="0.2">
      <c r="A258" s="1" t="s">
        <v>23</v>
      </c>
      <c r="B258" s="13">
        <v>2014</v>
      </c>
      <c r="C258" s="14">
        <v>34594</v>
      </c>
      <c r="D258" s="16">
        <v>-3.5284256043099172E-3</v>
      </c>
      <c r="E258" s="8">
        <v>1295</v>
      </c>
      <c r="F258" s="8">
        <v>1083.3823529411766</v>
      </c>
      <c r="G258" s="8">
        <v>327.64705882352945</v>
      </c>
      <c r="H258" s="7">
        <v>0.78623343309106453</v>
      </c>
      <c r="I258" s="7">
        <v>0.378748139221663</v>
      </c>
      <c r="J258" s="7">
        <v>1.3470617423973914</v>
      </c>
      <c r="K258" s="7">
        <v>0</v>
      </c>
    </row>
    <row r="259" spans="1:11" x14ac:dyDescent="0.2">
      <c r="A259" s="1" t="s">
        <v>23</v>
      </c>
      <c r="B259" s="13">
        <v>2015</v>
      </c>
      <c r="C259" s="14">
        <v>33780</v>
      </c>
      <c r="D259" s="16">
        <v>3.7464788732394366E-3</v>
      </c>
      <c r="E259" s="8">
        <v>1003.5714285714286</v>
      </c>
      <c r="F259" s="8">
        <v>830.23809523809518</v>
      </c>
      <c r="G259" s="8">
        <v>299.76190476190476</v>
      </c>
      <c r="H259" s="7">
        <v>0.86097275124523875</v>
      </c>
      <c r="I259" s="7">
        <v>0.31310427887993042</v>
      </c>
      <c r="J259" s="7">
        <v>1.3264862333143757</v>
      </c>
      <c r="K259" s="7">
        <v>0</v>
      </c>
    </row>
    <row r="260" spans="1:11" x14ac:dyDescent="0.2">
      <c r="A260" s="1" t="s">
        <v>23</v>
      </c>
      <c r="B260" s="13">
        <v>2016</v>
      </c>
      <c r="C260" s="14">
        <v>36940</v>
      </c>
      <c r="D260" s="16">
        <v>4.8946278317152101E-3</v>
      </c>
      <c r="E260" s="8">
        <v>758.70588235294122</v>
      </c>
      <c r="F260" s="8">
        <v>772.47058823529414</v>
      </c>
      <c r="G260" s="8">
        <v>279.05882352941177</v>
      </c>
      <c r="H260" s="7">
        <v>0.78178046020369674</v>
      </c>
      <c r="I260" s="7">
        <v>0.30928802588996762</v>
      </c>
      <c r="J260" s="7">
        <v>1.2769902912621358</v>
      </c>
      <c r="K260" s="7">
        <v>0</v>
      </c>
    </row>
    <row r="261" spans="1:11" x14ac:dyDescent="0.2">
      <c r="A261" s="1" t="s">
        <v>23</v>
      </c>
      <c r="B261" s="13">
        <v>2017</v>
      </c>
      <c r="C261" s="14">
        <v>40078</v>
      </c>
      <c r="D261" s="16">
        <v>4.2412481444829295E-3</v>
      </c>
      <c r="E261" s="8">
        <v>800.46838407494158</v>
      </c>
      <c r="F261" s="8">
        <v>760.88992974238886</v>
      </c>
      <c r="G261" s="8">
        <v>283.02107728337239</v>
      </c>
      <c r="H261" s="7">
        <v>0.81293775604598917</v>
      </c>
      <c r="I261" s="7">
        <v>0.26005071746660069</v>
      </c>
      <c r="J261" s="7">
        <v>1.3190870856011876</v>
      </c>
      <c r="K261" s="7">
        <v>0</v>
      </c>
    </row>
    <row r="262" spans="1:11" x14ac:dyDescent="0.2">
      <c r="A262" s="1" t="s">
        <v>24</v>
      </c>
      <c r="B262" s="5">
        <v>2008</v>
      </c>
      <c r="C262" s="24">
        <v>16996</v>
      </c>
      <c r="D262" s="16">
        <v>0.05</v>
      </c>
      <c r="E262" s="8">
        <v>7415</v>
      </c>
      <c r="F262" s="8">
        <v>795</v>
      </c>
      <c r="G262" s="8">
        <v>156</v>
      </c>
      <c r="H262" s="7">
        <v>0.65</v>
      </c>
      <c r="I262" s="7">
        <v>0.9</v>
      </c>
      <c r="J262" s="7">
        <v>1.26</v>
      </c>
      <c r="K262" s="7">
        <v>0</v>
      </c>
    </row>
    <row r="263" spans="1:11" x14ac:dyDescent="0.2">
      <c r="A263" s="1" t="s">
        <v>24</v>
      </c>
      <c r="B263" s="5">
        <v>2009</v>
      </c>
      <c r="C263" s="24">
        <v>18031</v>
      </c>
      <c r="D263" s="16">
        <v>0.05</v>
      </c>
      <c r="E263" s="8">
        <v>4984</v>
      </c>
      <c r="F263" s="8">
        <v>803</v>
      </c>
      <c r="G263" s="8">
        <v>167</v>
      </c>
      <c r="H263" s="7">
        <v>0.66</v>
      </c>
      <c r="I263" s="7">
        <v>0.78</v>
      </c>
      <c r="J263" s="7">
        <v>1.21</v>
      </c>
      <c r="K263" s="7">
        <v>0</v>
      </c>
    </row>
    <row r="264" spans="1:11" x14ac:dyDescent="0.2">
      <c r="A264" s="1" t="s">
        <v>24</v>
      </c>
      <c r="B264" s="5">
        <v>2010</v>
      </c>
      <c r="C264" s="24">
        <v>20464</v>
      </c>
      <c r="D264" s="16">
        <v>0</v>
      </c>
      <c r="E264" s="8">
        <v>3205</v>
      </c>
      <c r="F264" s="8">
        <v>1190</v>
      </c>
      <c r="G264" s="8">
        <v>190</v>
      </c>
      <c r="H264">
        <v>0.74</v>
      </c>
      <c r="I264">
        <v>0.69</v>
      </c>
      <c r="J264" s="7">
        <v>1.33</v>
      </c>
      <c r="K264" s="7">
        <v>0</v>
      </c>
    </row>
    <row r="265" spans="1:11" x14ac:dyDescent="0.2">
      <c r="A265" s="1" t="s">
        <v>24</v>
      </c>
      <c r="B265" s="5">
        <v>2011</v>
      </c>
      <c r="C265" s="24">
        <v>23081</v>
      </c>
      <c r="D265" s="16">
        <v>0</v>
      </c>
      <c r="E265">
        <v>1138</v>
      </c>
      <c r="F265">
        <v>1562</v>
      </c>
      <c r="G265">
        <v>255</v>
      </c>
      <c r="H265">
        <v>1.1599999999999999</v>
      </c>
      <c r="I265">
        <v>0.86</v>
      </c>
      <c r="J265" s="7">
        <v>1.48</v>
      </c>
      <c r="K265" s="7">
        <v>0</v>
      </c>
    </row>
    <row r="266" spans="1:11" x14ac:dyDescent="0.2">
      <c r="A266" s="1" t="s">
        <v>24</v>
      </c>
      <c r="B266" s="13">
        <v>2012</v>
      </c>
      <c r="C266" s="24">
        <v>25104</v>
      </c>
      <c r="D266" s="16">
        <v>0.04</v>
      </c>
      <c r="E266" s="17">
        <v>1255</v>
      </c>
      <c r="F266" s="17">
        <v>1164</v>
      </c>
      <c r="G266" s="17">
        <v>230</v>
      </c>
      <c r="H266">
        <v>0.84</v>
      </c>
      <c r="I266">
        <v>0.55000000000000004</v>
      </c>
      <c r="J266" s="7">
        <v>1.6670465663565059</v>
      </c>
      <c r="K266" s="7">
        <v>0</v>
      </c>
    </row>
    <row r="267" spans="1:11" x14ac:dyDescent="0.2">
      <c r="A267" s="1" t="s">
        <v>24</v>
      </c>
      <c r="B267" s="13">
        <v>2013</v>
      </c>
      <c r="C267" s="24">
        <v>27754</v>
      </c>
      <c r="D267" s="16">
        <v>7.8E-2</v>
      </c>
      <c r="E267" s="17">
        <v>1420</v>
      </c>
      <c r="F267" s="17">
        <v>1449</v>
      </c>
      <c r="G267" s="17">
        <v>235</v>
      </c>
      <c r="H267">
        <v>0.83</v>
      </c>
      <c r="I267">
        <v>0.34</v>
      </c>
      <c r="J267" s="7">
        <v>1.2396680319638329</v>
      </c>
      <c r="K267" s="7">
        <v>0</v>
      </c>
    </row>
    <row r="268" spans="1:11" x14ac:dyDescent="0.2">
      <c r="A268" s="1" t="s">
        <v>24</v>
      </c>
      <c r="B268" s="13">
        <v>2014</v>
      </c>
      <c r="C268" s="14">
        <v>30231</v>
      </c>
      <c r="D268" s="16">
        <v>0.06</v>
      </c>
      <c r="E268" s="17">
        <v>1560</v>
      </c>
      <c r="F268" s="17">
        <v>1518</v>
      </c>
      <c r="G268" s="17">
        <v>337</v>
      </c>
      <c r="H268">
        <v>0.66</v>
      </c>
      <c r="I268">
        <v>0.38</v>
      </c>
      <c r="J268" s="7">
        <v>1.2635496882668251</v>
      </c>
      <c r="K268" s="7">
        <v>0</v>
      </c>
    </row>
    <row r="269" spans="1:11" x14ac:dyDescent="0.2">
      <c r="A269" s="1" t="s">
        <v>24</v>
      </c>
      <c r="B269" s="13">
        <v>2015</v>
      </c>
      <c r="C269" s="24">
        <v>32753</v>
      </c>
      <c r="D269" s="16">
        <v>0.08</v>
      </c>
      <c r="E269" s="17">
        <v>1049</v>
      </c>
      <c r="F269" s="17">
        <v>1434</v>
      </c>
      <c r="G269" s="17">
        <v>390</v>
      </c>
      <c r="H269">
        <v>0.84</v>
      </c>
      <c r="I269">
        <v>0.41</v>
      </c>
      <c r="J269" s="7">
        <v>1.1525611705100589</v>
      </c>
      <c r="K269" s="7">
        <v>0</v>
      </c>
    </row>
    <row r="270" spans="1:11" x14ac:dyDescent="0.2">
      <c r="A270" s="1" t="s">
        <v>24</v>
      </c>
      <c r="B270" s="13">
        <v>2016</v>
      </c>
      <c r="C270" s="24">
        <v>35000</v>
      </c>
      <c r="D270" s="16">
        <v>7.0000000000000007E-2</v>
      </c>
      <c r="E270">
        <v>519</v>
      </c>
      <c r="F270">
        <v>1864</v>
      </c>
      <c r="G270">
        <v>310</v>
      </c>
      <c r="H270">
        <v>0.75</v>
      </c>
      <c r="I270">
        <v>0.45</v>
      </c>
      <c r="J270" s="7">
        <v>1.0338059310744496</v>
      </c>
      <c r="K270" s="7">
        <v>0</v>
      </c>
    </row>
    <row r="271" spans="1:11" x14ac:dyDescent="0.2">
      <c r="A271" s="1" t="s">
        <v>24</v>
      </c>
      <c r="B271" s="13">
        <v>2017</v>
      </c>
      <c r="C271" s="24">
        <v>36488</v>
      </c>
      <c r="D271" s="16">
        <v>0.05</v>
      </c>
      <c r="E271">
        <v>206</v>
      </c>
      <c r="F271">
        <v>1852</v>
      </c>
      <c r="G271">
        <v>323</v>
      </c>
      <c r="H271">
        <v>0.51</v>
      </c>
      <c r="I271">
        <v>0.46</v>
      </c>
      <c r="J271" s="7">
        <v>1.1086902105922156</v>
      </c>
      <c r="K271" s="7">
        <v>0</v>
      </c>
    </row>
    <row r="272" spans="1:11" x14ac:dyDescent="0.2">
      <c r="A272" s="1" t="s">
        <v>25</v>
      </c>
      <c r="B272" s="5">
        <v>2008</v>
      </c>
      <c r="C272" s="24">
        <v>29349</v>
      </c>
      <c r="D272" s="16">
        <v>0.04</v>
      </c>
      <c r="E272">
        <v>1024</v>
      </c>
      <c r="F272">
        <v>831</v>
      </c>
      <c r="G272">
        <v>309</v>
      </c>
      <c r="H272" s="7">
        <v>0.9</v>
      </c>
      <c r="I272" s="7">
        <v>0.83</v>
      </c>
      <c r="J272" s="7">
        <v>1.07</v>
      </c>
      <c r="K272" s="7">
        <v>0</v>
      </c>
    </row>
    <row r="273" spans="1:11" x14ac:dyDescent="0.2">
      <c r="A273" s="1" t="s">
        <v>25</v>
      </c>
      <c r="B273" s="5">
        <v>2009</v>
      </c>
      <c r="C273" s="24">
        <v>27112</v>
      </c>
      <c r="D273" s="16">
        <v>-0.05</v>
      </c>
      <c r="E273">
        <v>1593</v>
      </c>
      <c r="F273">
        <v>878</v>
      </c>
      <c r="G273">
        <v>277</v>
      </c>
      <c r="H273" s="7">
        <v>0.87</v>
      </c>
      <c r="I273" s="7">
        <v>0.86</v>
      </c>
      <c r="J273" s="7">
        <v>0.99</v>
      </c>
      <c r="K273" s="7">
        <v>0</v>
      </c>
    </row>
    <row r="274" spans="1:11" x14ac:dyDescent="0.2">
      <c r="A274" s="1" t="s">
        <v>25</v>
      </c>
      <c r="B274" s="5">
        <v>2010</v>
      </c>
      <c r="C274" s="24">
        <v>25829</v>
      </c>
      <c r="D274" s="16">
        <v>0</v>
      </c>
      <c r="E274">
        <v>864</v>
      </c>
      <c r="F274">
        <v>822</v>
      </c>
      <c r="G274">
        <v>243</v>
      </c>
      <c r="H274" s="7">
        <v>0.71</v>
      </c>
      <c r="I274" s="7">
        <v>0.89</v>
      </c>
      <c r="J274" s="7">
        <v>0.94</v>
      </c>
      <c r="K274" s="7">
        <v>0</v>
      </c>
    </row>
    <row r="275" spans="1:11" x14ac:dyDescent="0.2">
      <c r="A275" s="1" t="s">
        <v>25</v>
      </c>
      <c r="B275" s="5">
        <v>2011</v>
      </c>
      <c r="C275" s="24">
        <v>26996</v>
      </c>
      <c r="D275" s="16">
        <v>0.06</v>
      </c>
      <c r="E275">
        <v>993</v>
      </c>
      <c r="F275">
        <v>881</v>
      </c>
      <c r="G275">
        <v>256</v>
      </c>
      <c r="H275" s="7">
        <v>0.71</v>
      </c>
      <c r="I275" s="7">
        <v>0.87</v>
      </c>
      <c r="J275" s="7">
        <v>0.96</v>
      </c>
      <c r="K275" s="7">
        <v>0</v>
      </c>
    </row>
    <row r="276" spans="1:11" x14ac:dyDescent="0.2">
      <c r="A276" s="1" t="s">
        <v>25</v>
      </c>
      <c r="B276" s="13">
        <v>2012</v>
      </c>
      <c r="C276" s="24">
        <v>27013</v>
      </c>
      <c r="D276" s="16">
        <v>1.0429749038285399E-2</v>
      </c>
      <c r="E276">
        <v>1219</v>
      </c>
      <c r="F276">
        <v>1050</v>
      </c>
      <c r="G276">
        <v>270</v>
      </c>
      <c r="H276" s="7">
        <v>1.01</v>
      </c>
      <c r="I276" s="7">
        <v>0.31031324418391648</v>
      </c>
      <c r="J276" s="7">
        <v>0.82121267631434325</v>
      </c>
      <c r="K276" s="7">
        <v>0</v>
      </c>
    </row>
    <row r="277" spans="1:11" x14ac:dyDescent="0.2">
      <c r="A277" s="1" t="s">
        <v>25</v>
      </c>
      <c r="B277" s="13">
        <v>2013</v>
      </c>
      <c r="C277" s="24">
        <v>27733</v>
      </c>
      <c r="D277" s="16">
        <v>2.5120277975766214E-2</v>
      </c>
      <c r="E277">
        <v>1204</v>
      </c>
      <c r="F277">
        <v>1069</v>
      </c>
      <c r="G277">
        <v>274</v>
      </c>
      <c r="H277" s="7">
        <v>1.0900000000000001</v>
      </c>
      <c r="I277" s="7">
        <v>0.29027084818246612</v>
      </c>
      <c r="J277" s="7">
        <v>0.82287954383464001</v>
      </c>
      <c r="K277" s="7">
        <v>0</v>
      </c>
    </row>
    <row r="278" spans="1:11" x14ac:dyDescent="0.2">
      <c r="A278" s="1" t="s">
        <v>25</v>
      </c>
      <c r="B278" s="13">
        <v>2014</v>
      </c>
      <c r="C278" s="14">
        <v>28078</v>
      </c>
      <c r="D278" s="16">
        <v>3.921760683760684E-2</v>
      </c>
      <c r="E278">
        <v>1205</v>
      </c>
      <c r="F278">
        <v>1151</v>
      </c>
      <c r="G278">
        <v>280</v>
      </c>
      <c r="H278" s="7">
        <v>0.98</v>
      </c>
      <c r="I278" s="7">
        <v>0.29623931623931626</v>
      </c>
      <c r="J278" s="7">
        <v>0.79709401709401706</v>
      </c>
      <c r="K278" s="7">
        <v>0</v>
      </c>
    </row>
    <row r="279" spans="1:11" x14ac:dyDescent="0.2">
      <c r="A279" s="1" t="s">
        <v>25</v>
      </c>
      <c r="B279" s="13">
        <v>2015</v>
      </c>
      <c r="C279" s="24">
        <v>29934</v>
      </c>
      <c r="D279" s="16">
        <v>3.2656088560885609E-2</v>
      </c>
      <c r="E279">
        <v>1089</v>
      </c>
      <c r="F279">
        <v>1193</v>
      </c>
      <c r="G279">
        <v>303</v>
      </c>
      <c r="H279" s="7">
        <v>0.93</v>
      </c>
      <c r="I279" s="7">
        <v>0.34273062730627307</v>
      </c>
      <c r="J279" s="7">
        <v>0.72693726937269376</v>
      </c>
      <c r="K279" s="7">
        <v>0</v>
      </c>
    </row>
    <row r="280" spans="1:11" x14ac:dyDescent="0.2">
      <c r="A280" s="1" t="s">
        <v>25</v>
      </c>
      <c r="B280" s="13">
        <v>2016</v>
      </c>
      <c r="C280" s="24">
        <v>33223</v>
      </c>
      <c r="D280" s="16">
        <v>4.5544614535926078E-2</v>
      </c>
      <c r="E280">
        <v>846</v>
      </c>
      <c r="F280">
        <v>1225</v>
      </c>
      <c r="G280">
        <v>348</v>
      </c>
      <c r="H280" s="7">
        <v>0.95</v>
      </c>
      <c r="I280" s="7">
        <v>0.3540201351537719</v>
      </c>
      <c r="J280" s="7">
        <v>0.72141773548476074</v>
      </c>
      <c r="K280" s="7">
        <v>0</v>
      </c>
    </row>
    <row r="281" spans="1:11" x14ac:dyDescent="0.2">
      <c r="A281" s="1" t="s">
        <v>25</v>
      </c>
      <c r="B281" s="13">
        <v>2017</v>
      </c>
      <c r="C281" s="24">
        <v>34814</v>
      </c>
      <c r="D281" s="16">
        <v>3.9054385720262166E-2</v>
      </c>
      <c r="E281">
        <v>827</v>
      </c>
      <c r="F281">
        <v>1261</v>
      </c>
      <c r="G281">
        <v>352</v>
      </c>
      <c r="H281" s="7">
        <v>0.78</v>
      </c>
      <c r="I281" s="7">
        <v>0.35057871984381539</v>
      </c>
      <c r="J281" s="7">
        <v>0.71245293543438848</v>
      </c>
      <c r="K281" s="7">
        <v>0</v>
      </c>
    </row>
    <row r="282" spans="1:11" x14ac:dyDescent="0.2">
      <c r="A282" s="1" t="s">
        <v>26</v>
      </c>
      <c r="B282" s="5">
        <v>2008</v>
      </c>
      <c r="C282" s="24">
        <v>21906</v>
      </c>
      <c r="D282" s="10">
        <v>0.03</v>
      </c>
      <c r="E282" s="8">
        <v>1029.2825768667642</v>
      </c>
      <c r="F282" s="8">
        <v>746.70571010248898</v>
      </c>
      <c r="G282" s="8">
        <v>17.569546120058565</v>
      </c>
      <c r="H282" s="7">
        <v>0.68</v>
      </c>
      <c r="I282" s="7">
        <v>1.08</v>
      </c>
      <c r="J282" s="7">
        <v>1.2</v>
      </c>
      <c r="K282" s="7">
        <v>0</v>
      </c>
    </row>
    <row r="283" spans="1:11" x14ac:dyDescent="0.2">
      <c r="A283" s="1" t="s">
        <v>26</v>
      </c>
      <c r="B283" s="5">
        <v>2009</v>
      </c>
      <c r="C283" s="24">
        <v>21075</v>
      </c>
      <c r="D283" s="10">
        <v>0.02</v>
      </c>
      <c r="E283" s="8">
        <v>497.22222222222223</v>
      </c>
      <c r="F283" s="8">
        <v>697.22222222222229</v>
      </c>
      <c r="G283" s="8">
        <v>23.611111111111111</v>
      </c>
      <c r="H283" s="7">
        <v>0.6</v>
      </c>
      <c r="I283" s="7">
        <v>1.1000000000000001</v>
      </c>
      <c r="J283" s="7">
        <v>1.3</v>
      </c>
      <c r="K283" s="7">
        <v>0</v>
      </c>
    </row>
    <row r="284" spans="1:11" x14ac:dyDescent="0.2">
      <c r="A284" s="1" t="s">
        <v>26</v>
      </c>
      <c r="B284" s="5">
        <v>2010</v>
      </c>
      <c r="C284" s="24">
        <v>23651</v>
      </c>
      <c r="D284" s="10">
        <v>0</v>
      </c>
      <c r="E284" s="8">
        <v>768</v>
      </c>
      <c r="F284" s="8">
        <v>680</v>
      </c>
      <c r="G284" s="8">
        <v>18.666666666666668</v>
      </c>
      <c r="H284" s="7">
        <v>0.64</v>
      </c>
      <c r="I284" s="7">
        <v>1.01</v>
      </c>
      <c r="J284" s="7">
        <v>1.39</v>
      </c>
      <c r="K284" s="7">
        <v>0</v>
      </c>
    </row>
    <row r="285" spans="1:11" x14ac:dyDescent="0.2">
      <c r="A285" s="1" t="s">
        <v>26</v>
      </c>
      <c r="B285" s="5">
        <v>2011</v>
      </c>
      <c r="C285" s="24">
        <v>25945</v>
      </c>
      <c r="D285" s="10">
        <v>0.01</v>
      </c>
      <c r="E285" s="8">
        <v>995.82753824756605</v>
      </c>
      <c r="F285" s="8">
        <v>727.39916550764951</v>
      </c>
      <c r="G285" s="8">
        <v>15.577190542420027</v>
      </c>
      <c r="H285" s="7">
        <v>0.67</v>
      </c>
      <c r="I285" s="7">
        <v>0.98</v>
      </c>
      <c r="J285" s="7">
        <v>1.42</v>
      </c>
      <c r="K285" s="7">
        <v>0</v>
      </c>
    </row>
    <row r="286" spans="1:11" x14ac:dyDescent="0.2">
      <c r="A286" s="1" t="s">
        <v>26</v>
      </c>
      <c r="B286" s="13">
        <v>2012</v>
      </c>
      <c r="C286" s="14">
        <v>27216</v>
      </c>
      <c r="D286" s="16">
        <v>1.2121212121212121E-2</v>
      </c>
      <c r="E286" s="8">
        <v>811.05398457583544</v>
      </c>
      <c r="F286" s="8">
        <v>598.97172236503854</v>
      </c>
      <c r="G286" s="8">
        <v>11.439588688946015</v>
      </c>
      <c r="H286" s="7">
        <v>0.50523311132255</v>
      </c>
      <c r="I286" s="7">
        <v>1.230909090909091</v>
      </c>
      <c r="J286" s="7">
        <v>1.5866666666666667</v>
      </c>
      <c r="K286" s="7">
        <v>0</v>
      </c>
    </row>
    <row r="287" spans="1:11" x14ac:dyDescent="0.2">
      <c r="A287" s="1" t="s">
        <v>26</v>
      </c>
      <c r="B287" s="13">
        <v>2013</v>
      </c>
      <c r="C287" s="14">
        <v>28152</v>
      </c>
      <c r="D287" s="16">
        <v>5.8997050147492629E-5</v>
      </c>
      <c r="E287" s="8">
        <v>578</v>
      </c>
      <c r="F287" s="8">
        <v>441</v>
      </c>
      <c r="G287" s="8">
        <v>8.8000000000000007</v>
      </c>
      <c r="H287" s="7">
        <v>0.55048076923076927</v>
      </c>
      <c r="I287" s="7">
        <v>1.2200589970501474</v>
      </c>
      <c r="J287" s="7">
        <v>1.5746312684365782</v>
      </c>
      <c r="K287" s="7">
        <v>0</v>
      </c>
    </row>
    <row r="288" spans="1:11" x14ac:dyDescent="0.2">
      <c r="A288" s="1" t="s">
        <v>26</v>
      </c>
      <c r="B288" s="13">
        <v>2014</v>
      </c>
      <c r="C288" s="14">
        <v>30119</v>
      </c>
      <c r="D288" s="16">
        <v>5.128205128205128E-2</v>
      </c>
      <c r="E288" s="8">
        <v>600</v>
      </c>
      <c r="F288" s="8">
        <v>435</v>
      </c>
      <c r="G288" s="8">
        <v>10.6</v>
      </c>
      <c r="H288" s="7">
        <v>0.38175895765472312</v>
      </c>
      <c r="I288" s="7">
        <v>1.3282051282051281</v>
      </c>
      <c r="J288" s="7">
        <v>1.7294871794871796</v>
      </c>
      <c r="K288" s="7">
        <v>0</v>
      </c>
    </row>
    <row r="289" spans="1:11" x14ac:dyDescent="0.2">
      <c r="A289" s="1" t="s">
        <v>26</v>
      </c>
      <c r="B289" s="13">
        <v>2015</v>
      </c>
      <c r="C289" s="14">
        <v>29552</v>
      </c>
      <c r="D289" s="16">
        <v>0.1098981077147016</v>
      </c>
      <c r="E289" s="8">
        <v>595</v>
      </c>
      <c r="F289" s="8">
        <v>510</v>
      </c>
      <c r="G289" s="8">
        <v>13.2</v>
      </c>
      <c r="H289" s="7">
        <v>0.47131147540983609</v>
      </c>
      <c r="I289" s="7">
        <v>1.3857350800582242</v>
      </c>
      <c r="J289" s="7">
        <v>1.8901018922852983</v>
      </c>
      <c r="K289" s="7">
        <v>0</v>
      </c>
    </row>
    <row r="290" spans="1:11" x14ac:dyDescent="0.2">
      <c r="A290" s="1" t="s">
        <v>26</v>
      </c>
      <c r="B290" s="13">
        <v>2016</v>
      </c>
      <c r="C290" s="14">
        <v>28536</v>
      </c>
      <c r="D290" s="16">
        <v>1.388050694025347E-2</v>
      </c>
      <c r="E290" s="8">
        <v>391</v>
      </c>
      <c r="F290" s="8">
        <v>529</v>
      </c>
      <c r="G290" s="8">
        <v>18.899999999999999</v>
      </c>
      <c r="H290" s="7">
        <v>0.44124897288414133</v>
      </c>
      <c r="I290" s="7">
        <v>1.2830416415208208</v>
      </c>
      <c r="J290" s="7">
        <v>1.4109837054918528</v>
      </c>
      <c r="K290" s="7">
        <v>0</v>
      </c>
    </row>
    <row r="291" spans="1:11" x14ac:dyDescent="0.2">
      <c r="A291" s="1" t="s">
        <v>26</v>
      </c>
      <c r="B291" s="13">
        <v>2017</v>
      </c>
      <c r="C291" s="14">
        <v>34711</v>
      </c>
      <c r="D291" s="16">
        <v>1.369047619047619E-2</v>
      </c>
      <c r="E291" s="8">
        <v>513</v>
      </c>
      <c r="F291" s="8">
        <v>553</v>
      </c>
      <c r="G291" s="8">
        <v>20.399999999999999</v>
      </c>
      <c r="H291" s="7">
        <v>0.61434599156118141</v>
      </c>
      <c r="I291" s="7">
        <v>1.2833333333333334</v>
      </c>
      <c r="J291" s="7">
        <v>1.7720238095238094</v>
      </c>
      <c r="K291" s="7">
        <v>0</v>
      </c>
    </row>
    <row r="292" spans="1:11" x14ac:dyDescent="0.2">
      <c r="A292" s="1" t="s">
        <v>27</v>
      </c>
      <c r="B292" s="5">
        <v>2008</v>
      </c>
      <c r="C292" s="24">
        <v>15472</v>
      </c>
      <c r="D292" s="16">
        <v>7.0000000000000007E-2</v>
      </c>
      <c r="E292" s="8">
        <v>2509</v>
      </c>
      <c r="F292" s="8">
        <v>2081</v>
      </c>
      <c r="G292" s="8">
        <v>376</v>
      </c>
      <c r="H292" s="7">
        <v>0.48</v>
      </c>
      <c r="I292" s="7">
        <v>1.03</v>
      </c>
      <c r="J292" s="7">
        <v>2.0099999999999998</v>
      </c>
      <c r="K292" s="7">
        <v>0</v>
      </c>
    </row>
    <row r="293" spans="1:11" x14ac:dyDescent="0.2">
      <c r="A293" s="1" t="s">
        <v>27</v>
      </c>
      <c r="B293" s="5">
        <v>2009</v>
      </c>
      <c r="C293" s="24">
        <v>13337</v>
      </c>
      <c r="D293" s="16">
        <v>0.1</v>
      </c>
      <c r="E293" s="8">
        <v>2072</v>
      </c>
      <c r="F293" s="8">
        <v>1710</v>
      </c>
      <c r="G293" s="8">
        <v>295</v>
      </c>
      <c r="H293" s="7">
        <v>0.43</v>
      </c>
      <c r="I293" s="7">
        <v>1.02</v>
      </c>
      <c r="J293" s="7">
        <v>2.0299999999999998</v>
      </c>
      <c r="K293" s="7">
        <v>0</v>
      </c>
    </row>
    <row r="294" spans="1:11" x14ac:dyDescent="0.2">
      <c r="A294" s="1" t="s">
        <v>27</v>
      </c>
      <c r="B294" s="5">
        <v>2010</v>
      </c>
      <c r="C294" s="24">
        <v>18632</v>
      </c>
      <c r="D294" s="16">
        <v>0.08</v>
      </c>
      <c r="E294">
        <v>1878</v>
      </c>
      <c r="F294">
        <v>1645</v>
      </c>
      <c r="G294">
        <v>306</v>
      </c>
      <c r="H294" s="7">
        <v>0.78</v>
      </c>
      <c r="I294" s="7">
        <v>0.76</v>
      </c>
      <c r="J294" s="7">
        <v>1.68</v>
      </c>
      <c r="K294" s="7">
        <v>0</v>
      </c>
    </row>
    <row r="295" spans="1:11" x14ac:dyDescent="0.2">
      <c r="A295" s="1" t="s">
        <v>27</v>
      </c>
      <c r="B295" s="5">
        <v>2011</v>
      </c>
      <c r="C295" s="24">
        <v>21783</v>
      </c>
      <c r="D295" s="16">
        <v>0.05</v>
      </c>
      <c r="E295">
        <v>2745</v>
      </c>
      <c r="F295">
        <v>1745</v>
      </c>
      <c r="G295">
        <v>362</v>
      </c>
      <c r="H295" s="7">
        <v>0.8</v>
      </c>
      <c r="I295" s="7">
        <v>0.73</v>
      </c>
      <c r="J295" s="7">
        <v>1.52</v>
      </c>
      <c r="K295" s="7">
        <v>0</v>
      </c>
    </row>
    <row r="296" spans="1:11" x14ac:dyDescent="0.2">
      <c r="A296" s="1" t="s">
        <v>27</v>
      </c>
      <c r="B296" s="13">
        <v>2012</v>
      </c>
      <c r="C296" s="24">
        <v>23484</v>
      </c>
      <c r="D296" s="16">
        <v>4.7668448560389419E-5</v>
      </c>
      <c r="E296">
        <v>2879</v>
      </c>
      <c r="F296">
        <v>1758</v>
      </c>
      <c r="G296">
        <v>305</v>
      </c>
      <c r="H296" s="7">
        <v>0.63</v>
      </c>
      <c r="I296" s="7">
        <v>0.71</v>
      </c>
      <c r="J296" s="7">
        <v>1.39</v>
      </c>
      <c r="K296" s="7">
        <v>0</v>
      </c>
    </row>
    <row r="297" spans="1:11" x14ac:dyDescent="0.2">
      <c r="A297" s="1" t="s">
        <v>27</v>
      </c>
      <c r="B297" s="13">
        <v>2013</v>
      </c>
      <c r="C297" s="24">
        <v>25010</v>
      </c>
      <c r="D297" s="16">
        <v>3.3440253382992524E-5</v>
      </c>
      <c r="E297" s="8">
        <v>2368.0733944954127</v>
      </c>
      <c r="F297" s="8">
        <v>1547.5229357798164</v>
      </c>
      <c r="G297" s="8">
        <v>425.6880733944954</v>
      </c>
      <c r="H297" s="7">
        <v>0.71919807800067759</v>
      </c>
      <c r="I297" s="7">
        <v>0.74531454057148028</v>
      </c>
      <c r="J297" s="7">
        <v>1.2338524602396935E-3</v>
      </c>
      <c r="K297" s="7">
        <v>0</v>
      </c>
    </row>
    <row r="298" spans="1:11" x14ac:dyDescent="0.2">
      <c r="A298" s="1" t="s">
        <v>27</v>
      </c>
      <c r="B298" s="13">
        <v>2014</v>
      </c>
      <c r="C298" s="24">
        <v>28772</v>
      </c>
      <c r="D298" s="16">
        <v>1.9976621585797084E-2</v>
      </c>
      <c r="E298" s="8">
        <v>1698.3890954151177</v>
      </c>
      <c r="F298" s="8">
        <v>1110.5328376703842</v>
      </c>
      <c r="G298" s="8">
        <v>322.30483271375465</v>
      </c>
      <c r="H298" s="7">
        <v>0.66081932145402567</v>
      </c>
      <c r="I298" s="7">
        <v>0.73914221596610274</v>
      </c>
      <c r="J298" s="7">
        <v>1.0945991578721332</v>
      </c>
      <c r="K298" s="7">
        <v>0</v>
      </c>
    </row>
    <row r="299" spans="1:11" x14ac:dyDescent="0.2">
      <c r="A299" s="1" t="s">
        <v>27</v>
      </c>
      <c r="B299" s="13">
        <v>2015</v>
      </c>
      <c r="C299" s="24">
        <v>25696</v>
      </c>
      <c r="D299" s="16">
        <v>2.323981401701819E-2</v>
      </c>
      <c r="E299" s="8">
        <v>1168.804347826087</v>
      </c>
      <c r="F299" s="8">
        <v>1066.7391304347827</v>
      </c>
      <c r="G299" s="8">
        <v>367.06521739130437</v>
      </c>
      <c r="H299" s="7">
        <v>0.63559949124089843</v>
      </c>
      <c r="I299" s="7">
        <v>0.78402089859860447</v>
      </c>
      <c r="J299" s="7">
        <v>0.94111024035621582</v>
      </c>
      <c r="K299" s="7">
        <v>0</v>
      </c>
    </row>
    <row r="300" spans="1:11" x14ac:dyDescent="0.2">
      <c r="A300" s="1" t="s">
        <v>27</v>
      </c>
      <c r="B300" s="13">
        <v>2016</v>
      </c>
      <c r="C300" s="24">
        <v>28101</v>
      </c>
      <c r="D300" s="16">
        <v>1.5694950340825384E-2</v>
      </c>
      <c r="E300" s="8">
        <v>760.68027210884361</v>
      </c>
      <c r="F300" s="8">
        <v>725.10204081632662</v>
      </c>
      <c r="G300" s="8">
        <v>266.9387755102041</v>
      </c>
      <c r="H300" s="7">
        <v>0.62169702793555914</v>
      </c>
      <c r="I300" s="7">
        <v>0.79789149321412611</v>
      </c>
      <c r="J300" s="7">
        <v>0.76125239035157688</v>
      </c>
      <c r="K300" s="7">
        <v>0</v>
      </c>
    </row>
    <row r="301" spans="1:11" x14ac:dyDescent="0.2">
      <c r="A301" s="1" t="s">
        <v>27</v>
      </c>
      <c r="B301" s="13">
        <v>2017</v>
      </c>
      <c r="C301" s="24">
        <v>32682</v>
      </c>
      <c r="D301" s="16">
        <v>2.3609410592722609E-4</v>
      </c>
      <c r="E301" s="8">
        <v>908.5454545454545</v>
      </c>
      <c r="F301" s="8">
        <v>740.78787878787875</v>
      </c>
      <c r="G301" s="8">
        <v>274.78787878787881</v>
      </c>
      <c r="H301" s="7">
        <v>0.60757927359570252</v>
      </c>
      <c r="I301" s="7">
        <v>0.83104147358718161</v>
      </c>
      <c r="J301" s="7">
        <v>0.79952345012672288</v>
      </c>
      <c r="K301" s="7">
        <v>0</v>
      </c>
    </row>
    <row r="302" spans="1:11" x14ac:dyDescent="0.2">
      <c r="A302" s="1" t="s">
        <v>28</v>
      </c>
      <c r="B302" s="5">
        <v>2008</v>
      </c>
      <c r="C302" s="24">
        <v>21896</v>
      </c>
      <c r="D302" s="16">
        <v>0.02</v>
      </c>
      <c r="E302" s="8">
        <v>815.51976573938498</v>
      </c>
      <c r="F302" s="8">
        <v>792.09370424597364</v>
      </c>
      <c r="G302" s="8">
        <v>149.34114202049778</v>
      </c>
      <c r="H302" s="7">
        <v>0.88</v>
      </c>
      <c r="I302" s="7">
        <v>0.64</v>
      </c>
      <c r="J302" s="7">
        <v>0.75</v>
      </c>
      <c r="K302" s="7">
        <v>0</v>
      </c>
    </row>
    <row r="303" spans="1:11" x14ac:dyDescent="0.2">
      <c r="A303" s="1" t="s">
        <v>28</v>
      </c>
      <c r="B303" s="5">
        <v>2009</v>
      </c>
      <c r="C303" s="24">
        <v>19935</v>
      </c>
      <c r="D303" s="16">
        <v>0.09</v>
      </c>
      <c r="E303" s="8">
        <v>625</v>
      </c>
      <c r="F303" s="8">
        <v>676.38888888888891</v>
      </c>
      <c r="G303" s="8">
        <v>106.94444444444444</v>
      </c>
      <c r="H303" s="7">
        <v>0.98</v>
      </c>
      <c r="I303" s="7">
        <v>0.65</v>
      </c>
      <c r="J303" s="7">
        <v>0.75</v>
      </c>
      <c r="K303" s="7">
        <v>0</v>
      </c>
    </row>
    <row r="304" spans="1:11" x14ac:dyDescent="0.2">
      <c r="A304" s="1" t="s">
        <v>28</v>
      </c>
      <c r="B304" s="5">
        <v>2010</v>
      </c>
      <c r="C304" s="24">
        <v>19222</v>
      </c>
      <c r="D304" s="16">
        <v>0.08</v>
      </c>
      <c r="E304" s="8">
        <v>574.66666666666663</v>
      </c>
      <c r="F304" s="8">
        <v>594.66666666666663</v>
      </c>
      <c r="G304" s="8">
        <v>110.66666666666667</v>
      </c>
      <c r="H304" s="7">
        <v>0.53</v>
      </c>
      <c r="I304" s="7">
        <v>0.65</v>
      </c>
      <c r="J304" s="7">
        <v>0.84</v>
      </c>
      <c r="K304" s="7">
        <v>0</v>
      </c>
    </row>
    <row r="305" spans="1:11" x14ac:dyDescent="0.2">
      <c r="A305" s="1" t="s">
        <v>28</v>
      </c>
      <c r="B305" s="5">
        <v>2011</v>
      </c>
      <c r="C305" s="24">
        <v>21498</v>
      </c>
      <c r="D305" s="16">
        <v>-0.01</v>
      </c>
      <c r="E305" s="8">
        <v>771.90542420027816</v>
      </c>
      <c r="F305" s="8">
        <v>663.4214186369959</v>
      </c>
      <c r="G305" s="8">
        <v>129.34631432545203</v>
      </c>
      <c r="H305" s="7">
        <v>0.46</v>
      </c>
      <c r="I305" s="7">
        <v>0.68</v>
      </c>
      <c r="J305" s="7">
        <v>0.96</v>
      </c>
      <c r="K305" s="7">
        <v>0</v>
      </c>
    </row>
    <row r="306" spans="1:11" x14ac:dyDescent="0.2">
      <c r="A306" s="1" t="s">
        <v>28</v>
      </c>
      <c r="B306" s="13">
        <v>2012</v>
      </c>
      <c r="C306" s="14">
        <v>23563</v>
      </c>
      <c r="D306" s="16">
        <v>7.0103045145788086E-3</v>
      </c>
      <c r="E306" s="8">
        <v>429.38274529639813</v>
      </c>
      <c r="F306" s="8">
        <v>670.58540114672792</v>
      </c>
      <c r="G306" s="8">
        <v>75.732231637785048</v>
      </c>
      <c r="H306" s="7">
        <v>0.81</v>
      </c>
      <c r="I306" s="7">
        <v>0.2628806432235109</v>
      </c>
      <c r="J306" s="7">
        <v>1.1318330945889747</v>
      </c>
      <c r="K306" s="7">
        <v>0</v>
      </c>
    </row>
    <row r="307" spans="1:11" x14ac:dyDescent="0.2">
      <c r="A307" s="1" t="s">
        <v>28</v>
      </c>
      <c r="B307" s="13">
        <v>2013</v>
      </c>
      <c r="C307" s="14">
        <v>24776</v>
      </c>
      <c r="D307" s="16">
        <v>6.9491287240022485E-3</v>
      </c>
      <c r="E307" s="8">
        <v>289.059558768165</v>
      </c>
      <c r="F307" s="8">
        <v>519.46389579097956</v>
      </c>
      <c r="G307" s="8">
        <v>54.890444996611706</v>
      </c>
      <c r="H307" s="7">
        <v>0.81</v>
      </c>
      <c r="I307" s="7">
        <v>0.39029417275623007</v>
      </c>
      <c r="J307" s="7">
        <v>1.1243676222596966</v>
      </c>
      <c r="K307" s="7">
        <v>0</v>
      </c>
    </row>
    <row r="308" spans="1:11" x14ac:dyDescent="0.2">
      <c r="A308" s="1" t="s">
        <v>28</v>
      </c>
      <c r="B308" s="13">
        <v>2014</v>
      </c>
      <c r="C308" s="14">
        <v>24772</v>
      </c>
      <c r="D308" s="16">
        <v>-5.4016096796845457E-2</v>
      </c>
      <c r="E308" s="8">
        <v>259.31501693639444</v>
      </c>
      <c r="F308" s="8">
        <v>497.10199473089949</v>
      </c>
      <c r="G308" s="8">
        <v>49.153180278509595</v>
      </c>
      <c r="H308" s="7">
        <v>0.86</v>
      </c>
      <c r="I308" s="7">
        <v>0.29519796899476042</v>
      </c>
      <c r="J308" s="7">
        <v>1.2339977313239345</v>
      </c>
      <c r="K308" s="7">
        <v>0</v>
      </c>
    </row>
    <row r="309" spans="1:11" x14ac:dyDescent="0.2">
      <c r="A309" s="1" t="s">
        <v>28</v>
      </c>
      <c r="B309" s="13">
        <v>2015</v>
      </c>
      <c r="C309" s="14">
        <v>25592</v>
      </c>
      <c r="D309" s="16">
        <v>4.7554869684499311E-2</v>
      </c>
      <c r="E309" s="8">
        <v>318.34159531320415</v>
      </c>
      <c r="F309" s="8">
        <v>536.72825597115821</v>
      </c>
      <c r="G309" s="8">
        <v>66.696710229833258</v>
      </c>
      <c r="H309" s="7">
        <v>1.1100000000000001</v>
      </c>
      <c r="I309" s="7">
        <v>0.28532235939643347</v>
      </c>
      <c r="J309" s="7">
        <v>1.1385459533607682</v>
      </c>
      <c r="K309" s="7">
        <v>0</v>
      </c>
    </row>
    <row r="310" spans="1:11" x14ac:dyDescent="0.2">
      <c r="A310" s="1" t="s">
        <v>28</v>
      </c>
      <c r="B310" s="13">
        <v>2016</v>
      </c>
      <c r="C310" s="14">
        <v>27065</v>
      </c>
      <c r="D310" s="16">
        <v>2.9242298414204927E-2</v>
      </c>
      <c r="E310" s="8">
        <v>444.03288463275817</v>
      </c>
      <c r="F310" s="8">
        <v>327.49119161622548</v>
      </c>
      <c r="G310" s="8">
        <v>69.473303821483427</v>
      </c>
      <c r="H310" s="7">
        <v>1.3</v>
      </c>
      <c r="I310" s="7">
        <v>0.36220192193617273</v>
      </c>
      <c r="J310" s="7">
        <v>0.91620200102819627</v>
      </c>
      <c r="K310" s="7">
        <v>0</v>
      </c>
    </row>
    <row r="311" spans="1:11" x14ac:dyDescent="0.2">
      <c r="A311" s="1" t="s">
        <v>28</v>
      </c>
      <c r="B311" s="13">
        <v>2017</v>
      </c>
      <c r="C311" s="14">
        <v>30750</v>
      </c>
      <c r="D311" s="16">
        <v>6.5120362994007822E-2</v>
      </c>
      <c r="E311" s="8">
        <v>418.13512795537059</v>
      </c>
      <c r="F311" s="8">
        <v>374.83396794474453</v>
      </c>
      <c r="G311" s="8">
        <v>75.97626848490215</v>
      </c>
      <c r="H311" s="7">
        <v>1.28</v>
      </c>
      <c r="I311" s="7">
        <v>0.31755048318381768</v>
      </c>
      <c r="J311" s="7">
        <v>0.88961241384087841</v>
      </c>
      <c r="K311" s="7">
        <v>0</v>
      </c>
    </row>
    <row r="312" spans="1:11" x14ac:dyDescent="0.2">
      <c r="A312" s="1" t="s">
        <v>29</v>
      </c>
      <c r="B312" s="5">
        <v>2008</v>
      </c>
      <c r="C312" s="24">
        <v>12645</v>
      </c>
      <c r="D312" s="16">
        <v>0.01</v>
      </c>
      <c r="E312" s="8">
        <v>424</v>
      </c>
      <c r="F312" s="8">
        <v>43</v>
      </c>
      <c r="G312" s="8">
        <v>57</v>
      </c>
      <c r="H312" s="7">
        <v>1.05</v>
      </c>
      <c r="I312" s="7">
        <v>0.94</v>
      </c>
      <c r="J312" s="7">
        <v>1.3</v>
      </c>
      <c r="K312" s="7">
        <v>0</v>
      </c>
    </row>
    <row r="313" spans="1:11" x14ac:dyDescent="0.2">
      <c r="A313" s="1" t="s">
        <v>29</v>
      </c>
      <c r="B313" s="5">
        <v>2009</v>
      </c>
      <c r="C313" s="24">
        <v>13114</v>
      </c>
      <c r="D313" s="16">
        <v>0</v>
      </c>
      <c r="E313" s="8">
        <v>244</v>
      </c>
      <c r="F313" s="8">
        <v>273</v>
      </c>
      <c r="G313" s="8">
        <v>65</v>
      </c>
      <c r="H313" s="7">
        <v>1.1399999999999999</v>
      </c>
      <c r="I313" s="7">
        <v>0.79</v>
      </c>
      <c r="J313" s="7">
        <v>1.1499999999999999</v>
      </c>
      <c r="K313" s="7">
        <v>0</v>
      </c>
    </row>
    <row r="314" spans="1:11" x14ac:dyDescent="0.2">
      <c r="A314" s="1" t="s">
        <v>29</v>
      </c>
      <c r="B314" s="5">
        <v>2010</v>
      </c>
      <c r="C314" s="24">
        <v>13962</v>
      </c>
      <c r="D314" s="16">
        <v>0.02</v>
      </c>
      <c r="E314" s="8">
        <v>323</v>
      </c>
      <c r="F314" s="8">
        <v>298</v>
      </c>
      <c r="G314" s="8">
        <v>78</v>
      </c>
      <c r="H314" s="7">
        <v>1.08</v>
      </c>
      <c r="I314" s="7">
        <v>0.75</v>
      </c>
      <c r="J314" s="7">
        <v>1.17</v>
      </c>
      <c r="K314" s="7">
        <v>0</v>
      </c>
    </row>
    <row r="315" spans="1:11" x14ac:dyDescent="0.2">
      <c r="A315" s="1" t="s">
        <v>29</v>
      </c>
      <c r="B315" s="5">
        <v>2011</v>
      </c>
      <c r="C315" s="24">
        <v>16341</v>
      </c>
      <c r="D315" s="16">
        <v>-0.01</v>
      </c>
      <c r="E315" s="8">
        <v>513</v>
      </c>
      <c r="F315" s="8">
        <v>391</v>
      </c>
      <c r="G315" s="8">
        <v>96</v>
      </c>
      <c r="H315" s="7">
        <v>1.02</v>
      </c>
      <c r="I315" s="7">
        <v>0.85</v>
      </c>
      <c r="J315" s="7">
        <v>1.1000000000000001</v>
      </c>
      <c r="K315" s="7">
        <v>0</v>
      </c>
    </row>
    <row r="316" spans="1:11" x14ac:dyDescent="0.2">
      <c r="A316" s="1" t="s">
        <v>29</v>
      </c>
      <c r="B316" s="13">
        <v>2012</v>
      </c>
      <c r="C316" s="24">
        <v>19658</v>
      </c>
      <c r="D316" s="16">
        <v>2.8532701905431595E-2</v>
      </c>
      <c r="E316">
        <v>631</v>
      </c>
      <c r="F316">
        <v>376</v>
      </c>
      <c r="G316">
        <v>114</v>
      </c>
      <c r="H316" s="7">
        <v>0.87468147264412122</v>
      </c>
      <c r="I316" s="7">
        <v>8.5605073147306504E-2</v>
      </c>
      <c r="J316" s="7">
        <v>1.0517353190869021</v>
      </c>
      <c r="K316" s="7">
        <v>0</v>
      </c>
    </row>
    <row r="317" spans="1:11" x14ac:dyDescent="0.2">
      <c r="A317" s="1" t="s">
        <v>29</v>
      </c>
      <c r="B317" s="13">
        <v>2013</v>
      </c>
      <c r="C317" s="24">
        <v>22007</v>
      </c>
      <c r="D317" s="16">
        <v>2.3959217488094087E-2</v>
      </c>
      <c r="E317">
        <v>698</v>
      </c>
      <c r="F317">
        <v>427</v>
      </c>
      <c r="G317">
        <v>125</v>
      </c>
      <c r="H317" s="7">
        <v>0.91979727647195475</v>
      </c>
      <c r="I317" s="7">
        <v>8.1718886954946751E-2</v>
      </c>
      <c r="J317" s="7">
        <v>0.99612061576676747</v>
      </c>
      <c r="K317" s="7">
        <v>0</v>
      </c>
    </row>
    <row r="318" spans="1:11" x14ac:dyDescent="0.2">
      <c r="A318" s="1" t="s">
        <v>29</v>
      </c>
      <c r="B318" s="13">
        <v>2014</v>
      </c>
      <c r="C318" s="24">
        <v>22399</v>
      </c>
      <c r="D318" s="16">
        <v>2.6709447663998666E-2</v>
      </c>
      <c r="E318">
        <v>678</v>
      </c>
      <c r="F318">
        <v>447</v>
      </c>
      <c r="G318">
        <v>122</v>
      </c>
      <c r="H318" s="7">
        <v>0.83294790355473591</v>
      </c>
      <c r="I318" s="7">
        <v>0.8576938949889269</v>
      </c>
      <c r="J318" s="7">
        <v>0.89703652466398121</v>
      </c>
      <c r="K318" s="7">
        <v>0</v>
      </c>
    </row>
    <row r="319" spans="1:11" x14ac:dyDescent="0.2">
      <c r="A319" s="1" t="s">
        <v>29</v>
      </c>
      <c r="B319" s="13">
        <v>2015</v>
      </c>
      <c r="C319" s="24">
        <v>23270</v>
      </c>
      <c r="D319" s="16">
        <v>7.2775739029609002E-2</v>
      </c>
      <c r="E319">
        <v>417</v>
      </c>
      <c r="F319">
        <v>499</v>
      </c>
      <c r="G319">
        <v>119</v>
      </c>
      <c r="H319" s="7">
        <v>0.96256690049363469</v>
      </c>
      <c r="I319" s="7">
        <v>0.82226552071753312</v>
      </c>
      <c r="J319" s="7">
        <v>0.92340031318359495</v>
      </c>
      <c r="K319" s="7">
        <v>0</v>
      </c>
    </row>
    <row r="320" spans="1:11" x14ac:dyDescent="0.2">
      <c r="A320" s="1" t="s">
        <v>29</v>
      </c>
      <c r="B320" s="13">
        <v>2016</v>
      </c>
      <c r="C320" s="24">
        <v>24927</v>
      </c>
      <c r="D320" s="16">
        <v>8.6920148076442411E-2</v>
      </c>
      <c r="E320">
        <v>344</v>
      </c>
      <c r="F320">
        <v>535</v>
      </c>
      <c r="G320">
        <v>125</v>
      </c>
      <c r="H320" s="7">
        <v>0.96159572878971133</v>
      </c>
      <c r="I320" s="7">
        <v>0.74894788859636396</v>
      </c>
      <c r="J320" s="7">
        <v>0.90474012229929768</v>
      </c>
      <c r="K320" s="7">
        <v>0</v>
      </c>
    </row>
    <row r="321" spans="1:11" x14ac:dyDescent="0.2">
      <c r="A321" s="1" t="s">
        <v>29</v>
      </c>
      <c r="B321" s="13">
        <v>2017</v>
      </c>
      <c r="C321" s="24">
        <v>26254</v>
      </c>
      <c r="D321" s="16">
        <v>0.12729458488980644</v>
      </c>
      <c r="E321">
        <v>440</v>
      </c>
      <c r="F321">
        <v>632</v>
      </c>
      <c r="G321">
        <v>131</v>
      </c>
      <c r="H321" s="7">
        <v>0.78716252578706614</v>
      </c>
      <c r="I321" s="7">
        <v>0.66256747339265853</v>
      </c>
      <c r="J321" s="7">
        <v>0.94258297081191156</v>
      </c>
      <c r="K321" s="7">
        <v>0</v>
      </c>
    </row>
    <row r="322" spans="1:11" x14ac:dyDescent="0.2">
      <c r="A322" s="1" t="s">
        <v>30</v>
      </c>
      <c r="B322" s="5">
        <v>2008</v>
      </c>
      <c r="C322" s="24">
        <v>26952</v>
      </c>
      <c r="D322" s="16">
        <v>0.23</v>
      </c>
      <c r="E322">
        <v>593</v>
      </c>
      <c r="F322">
        <v>286</v>
      </c>
      <c r="G322" s="18">
        <v>10</v>
      </c>
      <c r="H322" s="7">
        <v>0.92</v>
      </c>
      <c r="I322" s="7">
        <v>0.81</v>
      </c>
      <c r="J322" s="7">
        <v>0.06</v>
      </c>
      <c r="K322" s="7">
        <v>0</v>
      </c>
    </row>
    <row r="323" spans="1:11" x14ac:dyDescent="0.2">
      <c r="A323" s="1" t="s">
        <v>30</v>
      </c>
      <c r="B323" s="5">
        <v>2009</v>
      </c>
      <c r="C323" s="24">
        <v>44148</v>
      </c>
      <c r="D323" s="16">
        <v>0.11</v>
      </c>
      <c r="E323">
        <v>318</v>
      </c>
      <c r="F323">
        <v>185</v>
      </c>
      <c r="G323" s="18">
        <v>11</v>
      </c>
      <c r="H323" s="7">
        <v>0.92</v>
      </c>
      <c r="I323" s="7">
        <v>0.81</v>
      </c>
      <c r="J323" s="7">
        <v>0.14000000000000001</v>
      </c>
      <c r="K323" s="7">
        <v>0</v>
      </c>
    </row>
    <row r="324" spans="1:11" x14ac:dyDescent="0.2">
      <c r="A324" s="1" t="s">
        <v>30</v>
      </c>
      <c r="B324" s="5">
        <v>2010</v>
      </c>
      <c r="C324" s="24">
        <v>33147</v>
      </c>
      <c r="D324" s="16">
        <v>0.09</v>
      </c>
      <c r="E324">
        <v>324</v>
      </c>
      <c r="F324">
        <v>224</v>
      </c>
      <c r="G324" s="18">
        <v>21</v>
      </c>
      <c r="H324" s="7">
        <v>0.71</v>
      </c>
      <c r="I324" s="7">
        <f>81</f>
        <v>81</v>
      </c>
      <c r="J324" s="7">
        <v>0.22</v>
      </c>
      <c r="K324" s="7">
        <v>0</v>
      </c>
    </row>
    <row r="325" spans="1:11" x14ac:dyDescent="0.2">
      <c r="A325" s="1" t="s">
        <v>30</v>
      </c>
      <c r="B325" s="21">
        <v>2011</v>
      </c>
      <c r="C325" s="24">
        <v>38423</v>
      </c>
      <c r="D325" s="16">
        <v>0.03</v>
      </c>
      <c r="E325">
        <v>340</v>
      </c>
      <c r="F325">
        <v>110</v>
      </c>
      <c r="G325">
        <v>22</v>
      </c>
      <c r="H325" s="7">
        <v>0.67</v>
      </c>
      <c r="I325" s="7">
        <v>0.87</v>
      </c>
      <c r="J325" s="7">
        <v>0.45</v>
      </c>
      <c r="K325" s="7">
        <v>0</v>
      </c>
    </row>
    <row r="326" spans="1:11" x14ac:dyDescent="0.2">
      <c r="A326" s="1" t="s">
        <v>30</v>
      </c>
      <c r="B326" s="15">
        <v>2012</v>
      </c>
      <c r="C326" s="24">
        <v>43500</v>
      </c>
      <c r="D326" s="16">
        <v>2.5270600791289609E-4</v>
      </c>
      <c r="E326">
        <v>478</v>
      </c>
      <c r="F326">
        <v>260</v>
      </c>
      <c r="G326" s="18">
        <v>41</v>
      </c>
      <c r="H326" s="7">
        <v>0.57999999999999996</v>
      </c>
      <c r="I326" s="7">
        <v>0.76616475276130136</v>
      </c>
      <c r="J326" s="7">
        <v>0.43492898678999725</v>
      </c>
      <c r="K326" s="7">
        <v>0</v>
      </c>
    </row>
    <row r="327" spans="1:11" x14ac:dyDescent="0.2">
      <c r="A327" s="1" t="s">
        <v>30</v>
      </c>
      <c r="B327" s="15">
        <v>2013</v>
      </c>
      <c r="C327" s="24">
        <v>47000</v>
      </c>
      <c r="D327" s="16">
        <v>1.1657341612307215E-2</v>
      </c>
      <c r="E327">
        <v>441</v>
      </c>
      <c r="F327">
        <v>249</v>
      </c>
      <c r="G327" s="18">
        <v>40</v>
      </c>
      <c r="H327" s="7">
        <v>0.77</v>
      </c>
      <c r="I327" s="7">
        <v>0.7646403323985449</v>
      </c>
      <c r="J327" s="7">
        <v>0.57109511820567993</v>
      </c>
      <c r="K327" s="7">
        <v>0</v>
      </c>
    </row>
    <row r="328" spans="1:11" x14ac:dyDescent="0.2">
      <c r="A328" s="1" t="s">
        <v>30</v>
      </c>
      <c r="B328" s="15">
        <v>2014</v>
      </c>
      <c r="C328" s="14">
        <v>48250</v>
      </c>
      <c r="D328" s="16">
        <v>5.3596810220915125E-3</v>
      </c>
      <c r="E328">
        <v>416</v>
      </c>
      <c r="F328">
        <v>235</v>
      </c>
      <c r="G328" s="18">
        <v>26</v>
      </c>
      <c r="H328" s="7">
        <v>0.62</v>
      </c>
      <c r="I328" s="7">
        <v>0.80934205241171486</v>
      </c>
      <c r="J328" s="7">
        <v>0.50712287401923062</v>
      </c>
      <c r="K328" s="7">
        <v>0</v>
      </c>
    </row>
    <row r="329" spans="1:11" x14ac:dyDescent="0.2">
      <c r="A329" s="1" t="s">
        <v>30</v>
      </c>
      <c r="B329" s="15">
        <v>2015</v>
      </c>
      <c r="C329" s="24">
        <v>20571</v>
      </c>
      <c r="D329" s="16">
        <v>1.2113636622280089E-2</v>
      </c>
      <c r="E329">
        <v>265</v>
      </c>
      <c r="F329">
        <v>207</v>
      </c>
      <c r="G329" s="18">
        <v>30</v>
      </c>
      <c r="H329" s="7">
        <v>0.5</v>
      </c>
      <c r="I329" s="7">
        <v>0.96929737769715063</v>
      </c>
      <c r="J329" s="7">
        <v>0.46463840567628456</v>
      </c>
      <c r="K329" s="7">
        <v>0</v>
      </c>
    </row>
    <row r="330" spans="1:11" x14ac:dyDescent="0.2">
      <c r="A330" s="1" t="s">
        <v>30</v>
      </c>
      <c r="B330" s="15">
        <v>2016</v>
      </c>
      <c r="C330" s="24">
        <v>24082</v>
      </c>
      <c r="D330" s="16">
        <v>5.9197755788903891E-3</v>
      </c>
      <c r="E330">
        <v>205</v>
      </c>
      <c r="F330">
        <v>195</v>
      </c>
      <c r="G330">
        <v>26</v>
      </c>
      <c r="H330" s="7">
        <v>0.57999999999999996</v>
      </c>
      <c r="I330" s="7">
        <v>0.78199491056294146</v>
      </c>
      <c r="J330" s="7">
        <v>0.49624917843834687</v>
      </c>
      <c r="K330" s="7">
        <v>0</v>
      </c>
    </row>
    <row r="331" spans="1:11" x14ac:dyDescent="0.2">
      <c r="A331" s="1" t="s">
        <v>30</v>
      </c>
      <c r="B331" s="15">
        <v>2017</v>
      </c>
      <c r="C331" s="24">
        <v>24368</v>
      </c>
      <c r="D331" s="16">
        <v>1.0085024065361945E-2</v>
      </c>
      <c r="E331">
        <v>231</v>
      </c>
      <c r="F331">
        <v>202</v>
      </c>
      <c r="G331">
        <v>25</v>
      </c>
      <c r="H331" s="7">
        <v>0.64</v>
      </c>
      <c r="I331" s="7">
        <v>0.77299487412791124</v>
      </c>
      <c r="J331" s="7">
        <v>0.54068577184815469</v>
      </c>
      <c r="K331" s="7">
        <v>0</v>
      </c>
    </row>
    <row r="332" spans="1:11" x14ac:dyDescent="0.2">
      <c r="A332" s="1" t="s">
        <v>31</v>
      </c>
      <c r="B332" s="21">
        <v>2008</v>
      </c>
      <c r="C332" s="24">
        <v>22920</v>
      </c>
      <c r="D332" s="10">
        <v>-0.01</v>
      </c>
      <c r="E332" s="8">
        <v>1345</v>
      </c>
      <c r="F332" s="8">
        <v>338</v>
      </c>
      <c r="G332" s="8">
        <v>152</v>
      </c>
      <c r="H332" s="7">
        <v>1.42</v>
      </c>
      <c r="I332" s="7">
        <v>0.6</v>
      </c>
      <c r="J332" s="7">
        <v>1.2</v>
      </c>
      <c r="K332" s="7">
        <v>0</v>
      </c>
    </row>
    <row r="333" spans="1:11" x14ac:dyDescent="0.2">
      <c r="A333" s="1" t="s">
        <v>31</v>
      </c>
      <c r="B333" s="21">
        <v>2009</v>
      </c>
      <c r="C333" s="24">
        <v>20979</v>
      </c>
      <c r="D333" s="10">
        <v>0.02</v>
      </c>
      <c r="E333" s="8">
        <v>1232</v>
      </c>
      <c r="F333" s="8">
        <v>567</v>
      </c>
      <c r="G333" s="8">
        <v>145</v>
      </c>
      <c r="H333" s="7">
        <v>1.4</v>
      </c>
      <c r="I333" s="7">
        <v>0.59</v>
      </c>
      <c r="J333" s="7">
        <v>1.3</v>
      </c>
      <c r="K333" s="7">
        <v>0</v>
      </c>
    </row>
    <row r="334" spans="1:11" x14ac:dyDescent="0.2">
      <c r="A334" s="1" t="s">
        <v>31</v>
      </c>
      <c r="B334" s="5">
        <v>2010</v>
      </c>
      <c r="C334" s="24">
        <v>21263</v>
      </c>
      <c r="D334" s="10">
        <v>0.03</v>
      </c>
      <c r="E334" s="8">
        <v>1223</v>
      </c>
      <c r="F334" s="8">
        <v>419</v>
      </c>
      <c r="G334" s="8">
        <v>143</v>
      </c>
      <c r="H334" s="7">
        <v>1.1000000000000001</v>
      </c>
      <c r="I334" s="7">
        <v>0.41</v>
      </c>
      <c r="J334" s="7">
        <v>1.41</v>
      </c>
      <c r="K334" s="7">
        <v>0</v>
      </c>
    </row>
    <row r="335" spans="1:11" x14ac:dyDescent="0.2">
      <c r="A335" s="1" t="s">
        <v>31</v>
      </c>
      <c r="B335" s="5">
        <v>2011</v>
      </c>
      <c r="C335" s="24">
        <v>21509</v>
      </c>
      <c r="D335" s="10">
        <v>0.06</v>
      </c>
      <c r="E335">
        <v>1008</v>
      </c>
      <c r="F335" s="8">
        <v>778</v>
      </c>
      <c r="G335" s="8">
        <v>142</v>
      </c>
      <c r="H335" s="7">
        <v>1.3</v>
      </c>
      <c r="I335" s="7">
        <v>0.42</v>
      </c>
      <c r="J335" s="7">
        <v>1.45</v>
      </c>
      <c r="K335" s="7">
        <v>0</v>
      </c>
    </row>
    <row r="336" spans="1:11" x14ac:dyDescent="0.2">
      <c r="A336" s="1" t="s">
        <v>31</v>
      </c>
      <c r="B336" s="13">
        <v>2012</v>
      </c>
      <c r="C336" s="14">
        <v>22901</v>
      </c>
      <c r="D336" s="16">
        <v>7.547570205842824E-2</v>
      </c>
      <c r="E336" s="8">
        <v>921.54799485560613</v>
      </c>
      <c r="F336" s="8">
        <v>365.83654857944578</v>
      </c>
      <c r="G336" s="8">
        <v>137.72945165439026</v>
      </c>
      <c r="H336" s="7">
        <v>0.69506987577639756</v>
      </c>
      <c r="I336" s="7">
        <v>1.0116715003183137</v>
      </c>
      <c r="J336" s="7">
        <v>1.5876777251184835</v>
      </c>
      <c r="K336" s="7">
        <v>0</v>
      </c>
    </row>
    <row r="337" spans="1:11" x14ac:dyDescent="0.2">
      <c r="A337" s="1" t="s">
        <v>31</v>
      </c>
      <c r="B337" s="13">
        <v>2013</v>
      </c>
      <c r="C337" s="14">
        <v>23124</v>
      </c>
      <c r="D337" s="16">
        <v>5.3408244770865768E-2</v>
      </c>
      <c r="E337" s="8">
        <v>901.96273786988138</v>
      </c>
      <c r="F337" s="8">
        <v>323.00488193683367</v>
      </c>
      <c r="G337" s="8">
        <v>132.41008269403207</v>
      </c>
      <c r="H337" s="7">
        <v>0.55691602812228458</v>
      </c>
      <c r="I337" s="7">
        <v>1.0714140662018548</v>
      </c>
      <c r="J337" s="7">
        <v>1.718608271847289</v>
      </c>
      <c r="K337" s="7">
        <v>0</v>
      </c>
    </row>
    <row r="338" spans="1:11" x14ac:dyDescent="0.2">
      <c r="A338" s="1" t="s">
        <v>31</v>
      </c>
      <c r="B338" s="13">
        <v>2014</v>
      </c>
      <c r="C338" s="14">
        <v>22313</v>
      </c>
      <c r="D338" s="16">
        <v>0.15779816513761469</v>
      </c>
      <c r="E338" s="8">
        <v>917.5970228601808</v>
      </c>
      <c r="F338" s="8">
        <v>309.76430976430976</v>
      </c>
      <c r="G338" s="8">
        <v>135.47758284600391</v>
      </c>
      <c r="H338" s="7">
        <v>0.5496557285528193</v>
      </c>
      <c r="I338" s="7">
        <v>1.2515727391874181</v>
      </c>
      <c r="J338" s="7">
        <v>1.8417431192660549</v>
      </c>
      <c r="K338" s="7">
        <v>0</v>
      </c>
    </row>
    <row r="339" spans="1:11" x14ac:dyDescent="0.2">
      <c r="A339" s="1" t="s">
        <v>31</v>
      </c>
      <c r="B339" s="13">
        <v>2015</v>
      </c>
      <c r="C339" s="14">
        <v>21170</v>
      </c>
      <c r="D339" s="16">
        <v>0.41042204995693365</v>
      </c>
      <c r="E339" s="8">
        <v>711.46750997665833</v>
      </c>
      <c r="F339" s="8">
        <v>282.96062043520817</v>
      </c>
      <c r="G339" s="8">
        <v>132.74602816053007</v>
      </c>
      <c r="H339" s="7">
        <v>0.41383226732022238</v>
      </c>
      <c r="I339" s="7">
        <v>1.7685185185185186</v>
      </c>
      <c r="J339" s="7">
        <v>2.0254809072638529</v>
      </c>
      <c r="K339" s="7">
        <v>0</v>
      </c>
    </row>
    <row r="340" spans="1:11" x14ac:dyDescent="0.2">
      <c r="A340" s="1" t="s">
        <v>31</v>
      </c>
      <c r="B340" s="13">
        <v>2016</v>
      </c>
      <c r="C340" s="14">
        <v>20678</v>
      </c>
      <c r="D340" s="16">
        <v>7.8443078025192528E-2</v>
      </c>
      <c r="E340" s="8">
        <v>435.6028461387819</v>
      </c>
      <c r="F340" s="8">
        <v>249.29825706638812</v>
      </c>
      <c r="G340" s="8">
        <v>112.93165350218682</v>
      </c>
      <c r="H340" s="7">
        <v>0.56429283420090814</v>
      </c>
      <c r="I340" s="7">
        <v>1.7258671124111993</v>
      </c>
      <c r="J340" s="7">
        <v>1.6944063041012476</v>
      </c>
      <c r="K340" s="7">
        <v>0</v>
      </c>
    </row>
    <row r="341" spans="1:11" x14ac:dyDescent="0.2">
      <c r="A341" s="1" t="s">
        <v>31</v>
      </c>
      <c r="B341" s="13">
        <v>2017</v>
      </c>
      <c r="C341" s="14">
        <v>18942</v>
      </c>
      <c r="D341" s="16">
        <v>0.44203097163217758</v>
      </c>
      <c r="E341" s="8">
        <v>486.1822642326286</v>
      </c>
      <c r="F341" s="8">
        <v>289.55913125045095</v>
      </c>
      <c r="G341" s="8">
        <v>129.73519012915796</v>
      </c>
      <c r="H341" s="7">
        <v>0.4130859819033329</v>
      </c>
      <c r="I341" s="7">
        <v>2.2714129094148281</v>
      </c>
      <c r="J341" s="7">
        <v>1.9404549814992462</v>
      </c>
      <c r="K341" s="7">
        <v>0</v>
      </c>
    </row>
    <row r="342" spans="1:11" x14ac:dyDescent="0.2">
      <c r="A342" s="1" t="s">
        <v>61</v>
      </c>
      <c r="B342" s="13">
        <v>2008</v>
      </c>
      <c r="C342" s="24">
        <v>3470</v>
      </c>
      <c r="D342" s="10">
        <v>0.16693944353518822</v>
      </c>
      <c r="E342">
        <v>147</v>
      </c>
      <c r="F342">
        <v>58</v>
      </c>
      <c r="G342">
        <v>7</v>
      </c>
      <c r="H342" s="19">
        <v>1.5730994152046784</v>
      </c>
      <c r="I342" s="19">
        <v>0.36988543371522092</v>
      </c>
      <c r="J342" s="19">
        <v>1.3949771689497716</v>
      </c>
      <c r="K342" s="7">
        <v>0</v>
      </c>
    </row>
    <row r="343" spans="1:11" x14ac:dyDescent="0.2">
      <c r="A343" s="1" t="s">
        <v>61</v>
      </c>
      <c r="B343" s="13">
        <v>2009</v>
      </c>
      <c r="C343" s="24">
        <v>4571</v>
      </c>
      <c r="D343" s="10">
        <v>0.17359855334538879</v>
      </c>
      <c r="E343">
        <v>107</v>
      </c>
      <c r="F343">
        <v>70</v>
      </c>
      <c r="G343">
        <v>10</v>
      </c>
      <c r="H343" s="19">
        <v>2.255639097744361</v>
      </c>
      <c r="I343" s="19">
        <v>0.65</v>
      </c>
      <c r="J343" s="19">
        <v>1.196969696969697</v>
      </c>
      <c r="K343" s="7">
        <v>0</v>
      </c>
    </row>
    <row r="344" spans="1:11" x14ac:dyDescent="0.2">
      <c r="A344" s="1" t="s">
        <v>61</v>
      </c>
      <c r="B344" s="13">
        <v>2010</v>
      </c>
      <c r="C344" s="24">
        <v>4846</v>
      </c>
      <c r="D344" s="10">
        <v>0.14728682170542637</v>
      </c>
      <c r="E344">
        <v>121</v>
      </c>
      <c r="F344">
        <v>92</v>
      </c>
      <c r="G344">
        <v>6</v>
      </c>
      <c r="H344" s="19">
        <v>2.0875912408759123</v>
      </c>
      <c r="I344" s="19">
        <v>0.6</v>
      </c>
      <c r="J344" s="19">
        <v>1.8041958041958042</v>
      </c>
      <c r="K344" s="7">
        <v>0</v>
      </c>
    </row>
    <row r="345" spans="1:11" x14ac:dyDescent="0.2">
      <c r="A345" s="1" t="s">
        <v>61</v>
      </c>
      <c r="B345" s="13">
        <v>2011</v>
      </c>
      <c r="C345" s="24">
        <v>5808</v>
      </c>
      <c r="D345" s="10">
        <v>0.10689655172413794</v>
      </c>
      <c r="E345">
        <v>183</v>
      </c>
      <c r="F345">
        <v>86</v>
      </c>
      <c r="G345">
        <v>7</v>
      </c>
      <c r="H345" s="19">
        <v>1.7898550724637681</v>
      </c>
      <c r="I345" s="19">
        <v>0.87062937062937062</v>
      </c>
      <c r="J345" s="19">
        <v>2.3481781376518218</v>
      </c>
      <c r="K345" s="7">
        <v>0</v>
      </c>
    </row>
    <row r="346" spans="1:11" x14ac:dyDescent="0.2">
      <c r="A346" s="1" t="s">
        <v>61</v>
      </c>
      <c r="B346" s="5">
        <v>2012</v>
      </c>
      <c r="C346" s="5">
        <v>6900</v>
      </c>
      <c r="D346" s="10">
        <v>0.1298932384341637</v>
      </c>
      <c r="E346">
        <v>185</v>
      </c>
      <c r="F346">
        <v>70</v>
      </c>
      <c r="G346">
        <v>6</v>
      </c>
      <c r="H346" s="19">
        <v>1.567251461988304</v>
      </c>
      <c r="I346" s="19">
        <v>0.40213523131672596</v>
      </c>
      <c r="J346" s="19">
        <v>1.2831050228310503</v>
      </c>
      <c r="K346" s="7">
        <v>0</v>
      </c>
    </row>
    <row r="347" spans="1:11" x14ac:dyDescent="0.2">
      <c r="A347" s="1" t="s">
        <v>61</v>
      </c>
      <c r="B347" s="5">
        <v>2013</v>
      </c>
      <c r="C347" s="24">
        <v>11471</v>
      </c>
      <c r="D347" s="10">
        <v>0.21411764705882352</v>
      </c>
      <c r="E347">
        <v>195</v>
      </c>
      <c r="F347">
        <v>69</v>
      </c>
      <c r="G347">
        <v>7</v>
      </c>
      <c r="H347" s="19">
        <v>2.255639097744361</v>
      </c>
      <c r="I347" s="7">
        <v>1.3186813186813187</v>
      </c>
      <c r="J347" s="7">
        <v>1.8438177874186552</v>
      </c>
      <c r="K347" s="7">
        <v>0</v>
      </c>
    </row>
    <row r="348" spans="1:11" x14ac:dyDescent="0.2">
      <c r="A348" s="1" t="s">
        <v>61</v>
      </c>
      <c r="B348" s="5">
        <v>2014</v>
      </c>
      <c r="C348" s="24">
        <v>12592</v>
      </c>
      <c r="D348" s="10">
        <v>0.2305159165751921</v>
      </c>
      <c r="E348">
        <v>232</v>
      </c>
      <c r="F348">
        <v>100</v>
      </c>
      <c r="G348">
        <v>12</v>
      </c>
      <c r="H348" s="19">
        <v>1.6238532110091743</v>
      </c>
      <c r="I348" s="7">
        <v>1.9523809523809523</v>
      </c>
      <c r="J348" s="7">
        <v>2.5734463276836159</v>
      </c>
      <c r="K348" s="7">
        <v>0</v>
      </c>
    </row>
    <row r="349" spans="1:11" x14ac:dyDescent="0.2">
      <c r="A349" s="1" t="s">
        <v>61</v>
      </c>
      <c r="B349" s="5">
        <v>2015</v>
      </c>
      <c r="C349" s="24">
        <v>14392</v>
      </c>
      <c r="D349" s="10">
        <v>0.22075279755849442</v>
      </c>
      <c r="E349">
        <v>216</v>
      </c>
      <c r="F349">
        <v>109</v>
      </c>
      <c r="G349">
        <v>15</v>
      </c>
      <c r="H349" s="19">
        <v>1.7828054298642535</v>
      </c>
      <c r="I349" s="7">
        <v>1.2598870056497176</v>
      </c>
      <c r="J349" s="7">
        <v>2.4949238578680202</v>
      </c>
      <c r="K349" s="7">
        <v>0</v>
      </c>
    </row>
    <row r="350" spans="1:11" x14ac:dyDescent="0.2">
      <c r="A350" s="1" t="s">
        <v>61</v>
      </c>
      <c r="B350" s="5">
        <v>2016</v>
      </c>
      <c r="C350" s="24">
        <v>16545</v>
      </c>
      <c r="D350" s="10">
        <v>0.20294117647058824</v>
      </c>
      <c r="E350">
        <v>198</v>
      </c>
      <c r="F350">
        <v>120</v>
      </c>
      <c r="G350">
        <v>16</v>
      </c>
      <c r="H350" s="19">
        <v>0.71159874608150475</v>
      </c>
      <c r="I350" s="7">
        <v>0.39803921568627448</v>
      </c>
      <c r="J350" s="7">
        <v>1.5692307692307692</v>
      </c>
      <c r="K350" s="7">
        <v>0</v>
      </c>
    </row>
    <row r="351" spans="1:11" x14ac:dyDescent="0.2">
      <c r="A351" s="1" t="s">
        <v>61</v>
      </c>
      <c r="B351" s="5">
        <v>2017</v>
      </c>
      <c r="C351" s="24">
        <v>17100</v>
      </c>
      <c r="D351" s="10">
        <v>0.22803904170363798</v>
      </c>
      <c r="E351">
        <v>204</v>
      </c>
      <c r="F351">
        <v>125</v>
      </c>
      <c r="G351">
        <v>16</v>
      </c>
      <c r="H351" s="19">
        <v>0.56473829201101933</v>
      </c>
      <c r="I351" s="19">
        <v>0.38509316770186336</v>
      </c>
      <c r="J351" s="19">
        <v>1.652492668621701</v>
      </c>
      <c r="K351" s="7">
        <v>0</v>
      </c>
    </row>
    <row r="352" spans="1:11" x14ac:dyDescent="0.2">
      <c r="A352" s="1" t="s">
        <v>63</v>
      </c>
      <c r="B352" s="13">
        <v>2008</v>
      </c>
      <c r="C352" s="24">
        <v>9508</v>
      </c>
      <c r="D352" s="10">
        <v>0.03</v>
      </c>
      <c r="E352">
        <v>404</v>
      </c>
      <c r="F352">
        <v>139</v>
      </c>
      <c r="G352">
        <v>67</v>
      </c>
      <c r="H352" s="19">
        <v>1</v>
      </c>
      <c r="I352" s="19">
        <v>0.67656090071647901</v>
      </c>
      <c r="J352" s="7">
        <v>0.65916069600818838</v>
      </c>
      <c r="K352" s="7">
        <v>0</v>
      </c>
    </row>
    <row r="353" spans="1:11" x14ac:dyDescent="0.2">
      <c r="A353" s="1" t="s">
        <v>63</v>
      </c>
      <c r="B353" s="13">
        <v>2009</v>
      </c>
      <c r="C353" s="24">
        <v>11901</v>
      </c>
      <c r="D353" s="10">
        <v>0.03</v>
      </c>
      <c r="E353">
        <v>249</v>
      </c>
      <c r="F353">
        <v>124.3</v>
      </c>
      <c r="G353">
        <v>35.799999999999997</v>
      </c>
      <c r="H353" s="19">
        <v>1.006</v>
      </c>
      <c r="I353" s="19">
        <v>0.72</v>
      </c>
      <c r="J353" s="7">
        <v>0.91</v>
      </c>
      <c r="K353" s="7">
        <v>0</v>
      </c>
    </row>
    <row r="354" spans="1:11" x14ac:dyDescent="0.2">
      <c r="A354" s="1" t="s">
        <v>63</v>
      </c>
      <c r="B354" s="13">
        <v>2010</v>
      </c>
      <c r="C354" s="24">
        <v>13544</v>
      </c>
      <c r="D354" s="10">
        <v>0.03</v>
      </c>
      <c r="E354">
        <v>284</v>
      </c>
      <c r="F354">
        <v>138</v>
      </c>
      <c r="G354">
        <v>37.200000000000003</v>
      </c>
      <c r="H354" s="7">
        <v>1.064516129032258</v>
      </c>
      <c r="I354" s="7">
        <v>0.76</v>
      </c>
      <c r="J354" s="7">
        <v>0.8</v>
      </c>
      <c r="K354" s="7">
        <v>0</v>
      </c>
    </row>
    <row r="355" spans="1:11" x14ac:dyDescent="0.2">
      <c r="A355" s="1" t="s">
        <v>63</v>
      </c>
      <c r="B355" s="13">
        <v>2011</v>
      </c>
      <c r="C355" s="24">
        <v>16409</v>
      </c>
      <c r="D355" s="10">
        <v>0.02</v>
      </c>
      <c r="E355">
        <v>547</v>
      </c>
      <c r="F355">
        <v>213</v>
      </c>
      <c r="G355">
        <v>72</v>
      </c>
      <c r="H355" s="7">
        <v>1.0175438596491229</v>
      </c>
      <c r="I355" s="7">
        <v>0.65636007827788645</v>
      </c>
      <c r="J355" s="7">
        <v>0.71624266144814086</v>
      </c>
      <c r="K355" s="7">
        <v>0</v>
      </c>
    </row>
    <row r="356" spans="1:11" x14ac:dyDescent="0.2">
      <c r="A356" s="1" t="s">
        <v>63</v>
      </c>
      <c r="B356" s="5">
        <v>2012</v>
      </c>
      <c r="C356" s="24">
        <v>20112</v>
      </c>
      <c r="D356" s="10">
        <v>9.392708823322099E-2</v>
      </c>
      <c r="E356" s="12">
        <v>725</v>
      </c>
      <c r="F356" s="12">
        <v>247</v>
      </c>
      <c r="G356" s="12">
        <v>192</v>
      </c>
      <c r="H356" s="7">
        <v>1.1599999999999999</v>
      </c>
      <c r="I356" s="7">
        <v>0.34699591034698035</v>
      </c>
      <c r="J356" s="7">
        <v>0.6471485351044135</v>
      </c>
      <c r="K356" s="7">
        <v>0</v>
      </c>
    </row>
    <row r="357" spans="1:11" x14ac:dyDescent="0.2">
      <c r="A357" s="1" t="s">
        <v>63</v>
      </c>
      <c r="B357" s="5">
        <v>2013</v>
      </c>
      <c r="C357" s="24">
        <v>23383</v>
      </c>
      <c r="D357" s="10">
        <v>0.10834912634263813</v>
      </c>
      <c r="E357" s="22">
        <v>785.01</v>
      </c>
      <c r="F357" s="22">
        <v>344.233</v>
      </c>
      <c r="G357" s="22">
        <v>198.93100000000001</v>
      </c>
      <c r="H357" s="7">
        <v>1.34</v>
      </c>
      <c r="I357" s="7">
        <v>0.27116645557219698</v>
      </c>
      <c r="J357" s="7">
        <v>0.66112202561471067</v>
      </c>
      <c r="K357" s="7">
        <v>0</v>
      </c>
    </row>
    <row r="358" spans="1:11" x14ac:dyDescent="0.2">
      <c r="A358" s="1" t="s">
        <v>63</v>
      </c>
      <c r="B358" s="5">
        <v>2014</v>
      </c>
      <c r="C358" s="24">
        <v>25604</v>
      </c>
      <c r="D358" s="10">
        <v>8.8782781193915319E-2</v>
      </c>
      <c r="E358" s="22">
        <v>822.13</v>
      </c>
      <c r="F358" s="22">
        <v>376.19299999999998</v>
      </c>
      <c r="G358" s="22">
        <v>193.03800000000001</v>
      </c>
      <c r="H358" s="7">
        <v>1.03</v>
      </c>
      <c r="I358" s="7">
        <v>0.2741062720579806</v>
      </c>
      <c r="J358" s="7">
        <v>0.66404215002851263</v>
      </c>
      <c r="K358" s="7">
        <v>0</v>
      </c>
    </row>
    <row r="359" spans="1:11" x14ac:dyDescent="0.2">
      <c r="A359" s="1" t="s">
        <v>63</v>
      </c>
      <c r="B359" s="5">
        <v>2015</v>
      </c>
      <c r="C359" s="24">
        <v>26236</v>
      </c>
      <c r="D359" s="10">
        <v>-6.0758329984487283E-2</v>
      </c>
      <c r="E359" s="22">
        <v>603.76</v>
      </c>
      <c r="F359" s="22">
        <v>373.63099999999997</v>
      </c>
      <c r="G359" s="22">
        <v>188.96100000000001</v>
      </c>
      <c r="H359" s="7">
        <v>0.92</v>
      </c>
      <c r="I359" s="7">
        <v>0.35127720667349399</v>
      </c>
      <c r="J359" s="7">
        <v>0.60767026181494488</v>
      </c>
      <c r="K359" s="7">
        <v>0</v>
      </c>
    </row>
    <row r="360" spans="1:11" x14ac:dyDescent="0.2">
      <c r="A360" s="1" t="s">
        <v>63</v>
      </c>
      <c r="B360" s="5">
        <v>2016</v>
      </c>
      <c r="C360" s="24">
        <v>28463</v>
      </c>
      <c r="D360" s="10">
        <v>8.7399099319865808E-2</v>
      </c>
      <c r="E360" s="22">
        <v>528.99599999999998</v>
      </c>
      <c r="F360" s="22">
        <v>370.19</v>
      </c>
      <c r="G360" s="22">
        <v>193.98400000000001</v>
      </c>
      <c r="H360" s="7">
        <v>1.19</v>
      </c>
      <c r="I360" s="7">
        <v>0.30935264203163509</v>
      </c>
      <c r="J360" s="7">
        <v>0.58045459319176107</v>
      </c>
      <c r="K360" s="7">
        <v>0</v>
      </c>
    </row>
    <row r="361" spans="1:11" x14ac:dyDescent="0.2">
      <c r="A361" s="1" t="s">
        <v>63</v>
      </c>
      <c r="B361" s="5">
        <v>2017</v>
      </c>
      <c r="C361" s="5">
        <v>29630</v>
      </c>
      <c r="D361" s="10">
        <v>8.7385599567726777E-2</v>
      </c>
      <c r="E361" s="22">
        <v>572.74599999999998</v>
      </c>
      <c r="F361" s="22">
        <v>415.14699999999999</v>
      </c>
      <c r="G361" s="22">
        <v>200.41300000000001</v>
      </c>
      <c r="H361" s="7">
        <v>1.1299999999999999</v>
      </c>
      <c r="I361" s="7">
        <v>0.27739287103431715</v>
      </c>
      <c r="J361" s="7">
        <v>0.59691584960084865</v>
      </c>
      <c r="K361" s="7">
        <v>0</v>
      </c>
    </row>
    <row r="362" spans="1:11" x14ac:dyDescent="0.2">
      <c r="A362" s="1" t="s">
        <v>35</v>
      </c>
      <c r="B362" s="13">
        <v>2008</v>
      </c>
      <c r="C362" s="24">
        <v>118248</v>
      </c>
      <c r="D362" s="16">
        <v>0.04</v>
      </c>
      <c r="E362">
        <v>3713</v>
      </c>
      <c r="F362">
        <v>3340</v>
      </c>
      <c r="G362">
        <v>199</v>
      </c>
      <c r="H362" s="7">
        <v>0.95</v>
      </c>
      <c r="I362" s="7">
        <v>0.65</v>
      </c>
      <c r="J362" s="7">
        <v>0.71</v>
      </c>
      <c r="K362" s="7">
        <v>1</v>
      </c>
    </row>
    <row r="363" spans="1:11" x14ac:dyDescent="0.2">
      <c r="A363" s="1" t="s">
        <v>35</v>
      </c>
      <c r="B363" s="13">
        <v>2009</v>
      </c>
      <c r="C363" s="24">
        <v>119801</v>
      </c>
      <c r="D363" s="16">
        <v>0.03</v>
      </c>
      <c r="E363">
        <v>3044</v>
      </c>
      <c r="F363">
        <v>3468</v>
      </c>
      <c r="G363">
        <v>204</v>
      </c>
      <c r="H363" s="7">
        <v>1.24</v>
      </c>
      <c r="I363" s="7">
        <v>0.62</v>
      </c>
      <c r="J363" s="7">
        <v>0.73</v>
      </c>
      <c r="K363" s="7">
        <v>1</v>
      </c>
    </row>
    <row r="364" spans="1:11" x14ac:dyDescent="0.2">
      <c r="A364" s="1" t="s">
        <v>35</v>
      </c>
      <c r="B364" s="13">
        <v>2010</v>
      </c>
      <c r="C364" s="24">
        <v>125604</v>
      </c>
      <c r="D364" s="16">
        <v>0.04</v>
      </c>
      <c r="E364">
        <v>3620</v>
      </c>
      <c r="F364">
        <v>3704</v>
      </c>
      <c r="G364">
        <v>202</v>
      </c>
      <c r="H364" s="7">
        <v>1.3</v>
      </c>
      <c r="I364" s="7">
        <v>0.6</v>
      </c>
      <c r="J364" s="7">
        <v>0.78</v>
      </c>
      <c r="K364" s="7">
        <v>1</v>
      </c>
    </row>
    <row r="365" spans="1:11" x14ac:dyDescent="0.2">
      <c r="A365" s="1" t="s">
        <v>35</v>
      </c>
      <c r="B365" s="13">
        <v>2011</v>
      </c>
      <c r="C365" s="24">
        <v>167154</v>
      </c>
      <c r="D365" s="16">
        <v>0.01</v>
      </c>
      <c r="E365">
        <v>5644</v>
      </c>
      <c r="F365">
        <v>4371</v>
      </c>
      <c r="G365">
        <v>237</v>
      </c>
      <c r="H365" s="7">
        <v>0.96</v>
      </c>
      <c r="I365" s="7">
        <v>0.62</v>
      </c>
      <c r="J365" s="7">
        <v>0.87</v>
      </c>
      <c r="K365" s="7">
        <v>1</v>
      </c>
    </row>
    <row r="366" spans="1:11" x14ac:dyDescent="0.2">
      <c r="A366" s="1" t="s">
        <v>35</v>
      </c>
      <c r="B366" s="13">
        <v>2012</v>
      </c>
      <c r="C366" s="24">
        <v>165753</v>
      </c>
      <c r="D366" s="16">
        <v>2.2639277263927726E-2</v>
      </c>
      <c r="E366">
        <v>6120</v>
      </c>
      <c r="F366">
        <v>4749</v>
      </c>
      <c r="G366">
        <v>223</v>
      </c>
      <c r="H366" s="7">
        <v>0.91</v>
      </c>
      <c r="I366" s="7">
        <v>0.16960636696063669</v>
      </c>
      <c r="J366" s="7">
        <v>0.92</v>
      </c>
      <c r="K366" s="7">
        <v>1</v>
      </c>
    </row>
    <row r="367" spans="1:11" x14ac:dyDescent="0.2">
      <c r="A367" s="1" t="s">
        <v>35</v>
      </c>
      <c r="B367" s="13">
        <v>2013</v>
      </c>
      <c r="C367" s="24">
        <v>168078</v>
      </c>
      <c r="D367" s="16">
        <v>3.9131558542258985E-2</v>
      </c>
      <c r="E367">
        <v>5763</v>
      </c>
      <c r="F367">
        <v>5035</v>
      </c>
      <c r="G367">
        <v>208</v>
      </c>
      <c r="H367" s="7">
        <v>0.79</v>
      </c>
      <c r="I367" s="7">
        <v>0.16076505556991472</v>
      </c>
      <c r="J367" s="7">
        <v>0.91</v>
      </c>
      <c r="K367" s="7">
        <v>1</v>
      </c>
    </row>
    <row r="368" spans="1:11" x14ac:dyDescent="0.2">
      <c r="A368" s="1" t="s">
        <v>35</v>
      </c>
      <c r="B368" s="13">
        <v>2014</v>
      </c>
      <c r="C368" s="24">
        <v>173829</v>
      </c>
      <c r="D368" s="16">
        <v>5.6435643564356437E-2</v>
      </c>
      <c r="E368">
        <v>5293</v>
      </c>
      <c r="F368">
        <v>5434</v>
      </c>
      <c r="G368">
        <v>207</v>
      </c>
      <c r="H368" s="7">
        <v>0.74</v>
      </c>
      <c r="I368" s="7">
        <v>0.14282178217821781</v>
      </c>
      <c r="J368" s="7">
        <v>0.92</v>
      </c>
      <c r="K368" s="7">
        <v>1</v>
      </c>
    </row>
    <row r="369" spans="1:11" x14ac:dyDescent="0.2">
      <c r="A369" s="1" t="s">
        <v>35</v>
      </c>
      <c r="B369" s="13">
        <v>2015</v>
      </c>
      <c r="C369" s="24">
        <v>189057</v>
      </c>
      <c r="D369" s="16">
        <v>0.1025243993993994</v>
      </c>
      <c r="E369">
        <v>3616</v>
      </c>
      <c r="F369">
        <v>6383</v>
      </c>
      <c r="G369">
        <v>218</v>
      </c>
      <c r="H369" s="7">
        <v>0.54</v>
      </c>
      <c r="I369" s="7">
        <v>0.15685998498498499</v>
      </c>
      <c r="J369" s="7">
        <v>0.93</v>
      </c>
      <c r="K369" s="7">
        <v>1</v>
      </c>
    </row>
    <row r="370" spans="1:11" x14ac:dyDescent="0.2">
      <c r="A370" s="1" t="s">
        <v>35</v>
      </c>
      <c r="B370" s="13">
        <v>2016</v>
      </c>
      <c r="C370" s="24">
        <v>200964</v>
      </c>
      <c r="D370" s="16">
        <v>9.6452804260070427E-2</v>
      </c>
      <c r="E370">
        <v>3647</v>
      </c>
      <c r="F370">
        <v>6798</v>
      </c>
      <c r="G370">
        <v>232</v>
      </c>
      <c r="H370" s="7">
        <v>0.66</v>
      </c>
      <c r="I370" s="7">
        <v>0.15082023533453578</v>
      </c>
      <c r="J370" s="7">
        <v>0.88</v>
      </c>
      <c r="K370" s="7">
        <v>1</v>
      </c>
    </row>
    <row r="371" spans="1:11" x14ac:dyDescent="0.2">
      <c r="A371" s="1" t="s">
        <v>35</v>
      </c>
      <c r="B371" s="13">
        <v>2017</v>
      </c>
      <c r="C371" s="24">
        <v>207802</v>
      </c>
      <c r="D371" s="16">
        <v>0.13890880127439267</v>
      </c>
      <c r="E371">
        <v>3940</v>
      </c>
      <c r="F371">
        <v>7319</v>
      </c>
      <c r="G371">
        <v>224</v>
      </c>
      <c r="H371" s="7">
        <v>0.7</v>
      </c>
      <c r="I371" s="7">
        <v>0.14946236559139786</v>
      </c>
      <c r="J371" s="7">
        <v>0.84</v>
      </c>
      <c r="K371" s="7">
        <v>1</v>
      </c>
    </row>
    <row r="372" spans="1:11" x14ac:dyDescent="0.2">
      <c r="A372" s="1" t="s">
        <v>36</v>
      </c>
      <c r="B372" s="13">
        <v>2008</v>
      </c>
      <c r="C372" s="24">
        <v>61983</v>
      </c>
      <c r="D372" s="16">
        <v>0.14000000000000001</v>
      </c>
      <c r="E372" s="8">
        <v>2989.7510980966322</v>
      </c>
      <c r="F372" s="8">
        <v>778.91654465592967</v>
      </c>
      <c r="G372" s="8">
        <v>336.74963396778912</v>
      </c>
      <c r="H372" s="7">
        <v>2.14</v>
      </c>
      <c r="I372" s="7">
        <v>0.40275524941673146</v>
      </c>
      <c r="J372" s="7">
        <v>0.48</v>
      </c>
      <c r="K372" s="7">
        <v>1</v>
      </c>
    </row>
    <row r="373" spans="1:11" x14ac:dyDescent="0.2">
      <c r="A373" s="1" t="s">
        <v>36</v>
      </c>
      <c r="B373" s="13">
        <v>2009</v>
      </c>
      <c r="C373" s="24">
        <v>72000</v>
      </c>
      <c r="D373" s="16">
        <v>-0.06</v>
      </c>
      <c r="E373" s="8">
        <v>3445.8333333333335</v>
      </c>
      <c r="F373" s="8">
        <v>794.44444444444446</v>
      </c>
      <c r="G373" s="8">
        <v>359.72222222222223</v>
      </c>
      <c r="H373" s="7">
        <v>1.97</v>
      </c>
      <c r="I373" s="7">
        <v>0.39117745722911773</v>
      </c>
      <c r="J373" s="7">
        <v>0.55000000000000004</v>
      </c>
      <c r="K373" s="7">
        <v>1</v>
      </c>
    </row>
    <row r="374" spans="1:11" x14ac:dyDescent="0.2">
      <c r="A374" s="1" t="s">
        <v>36</v>
      </c>
      <c r="B374" s="13">
        <v>2010</v>
      </c>
      <c r="C374" s="24">
        <v>83700</v>
      </c>
      <c r="D374" s="16">
        <v>0.06</v>
      </c>
      <c r="E374" s="8">
        <v>4502.666666666667</v>
      </c>
      <c r="F374" s="8">
        <v>1037.3333333333333</v>
      </c>
      <c r="G374" s="8">
        <v>470.66666666666669</v>
      </c>
      <c r="H374" s="7">
        <v>1.51</v>
      </c>
      <c r="I374" s="7">
        <v>0.34992793999160243</v>
      </c>
      <c r="J374" s="7">
        <v>0.56999999999999995</v>
      </c>
      <c r="K374" s="7">
        <v>1</v>
      </c>
    </row>
    <row r="375" spans="1:11" x14ac:dyDescent="0.2">
      <c r="A375" s="1" t="s">
        <v>36</v>
      </c>
      <c r="B375" s="13">
        <v>2011</v>
      </c>
      <c r="C375" s="24">
        <v>93875</v>
      </c>
      <c r="D375" s="16">
        <v>0.06</v>
      </c>
      <c r="E375" s="8">
        <v>3335.1877607788597</v>
      </c>
      <c r="F375" s="8">
        <v>840.05563282336584</v>
      </c>
      <c r="G375" s="8">
        <v>357.44089012517389</v>
      </c>
      <c r="H375" s="7">
        <v>1.72</v>
      </c>
      <c r="I375" s="7">
        <v>0.36368112659412083</v>
      </c>
      <c r="J375" s="7">
        <v>0.46</v>
      </c>
      <c r="K375" s="7">
        <v>1</v>
      </c>
    </row>
    <row r="376" spans="1:11" x14ac:dyDescent="0.2">
      <c r="A376" s="1" t="s">
        <v>36</v>
      </c>
      <c r="B376" s="13">
        <v>2012</v>
      </c>
      <c r="C376" s="24">
        <v>100000</v>
      </c>
      <c r="D376" s="16">
        <v>8.312365292745251E-2</v>
      </c>
      <c r="E376">
        <v>2042</v>
      </c>
      <c r="F376">
        <v>532</v>
      </c>
      <c r="G376">
        <v>230</v>
      </c>
      <c r="H376" s="7">
        <v>2.14</v>
      </c>
      <c r="I376" s="7">
        <v>0.40275524941673146</v>
      </c>
      <c r="J376" s="7">
        <v>0.48</v>
      </c>
      <c r="K376" s="7">
        <v>1</v>
      </c>
    </row>
    <row r="377" spans="1:11" x14ac:dyDescent="0.2">
      <c r="A377" s="1" t="s">
        <v>36</v>
      </c>
      <c r="B377" s="13">
        <v>2013</v>
      </c>
      <c r="C377" s="24">
        <v>100000</v>
      </c>
      <c r="D377" s="16">
        <v>8.1613664318461371E-2</v>
      </c>
      <c r="E377">
        <v>2481</v>
      </c>
      <c r="F377">
        <v>572</v>
      </c>
      <c r="G377">
        <v>259</v>
      </c>
      <c r="H377" s="7">
        <v>1.97</v>
      </c>
      <c r="I377" s="7">
        <v>0.39117745722911773</v>
      </c>
      <c r="J377" s="7">
        <v>0.55000000000000004</v>
      </c>
      <c r="K377" s="7">
        <v>1</v>
      </c>
    </row>
    <row r="378" spans="1:11" x14ac:dyDescent="0.2">
      <c r="A378" s="1" t="s">
        <v>36</v>
      </c>
      <c r="B378" s="13">
        <v>2014</v>
      </c>
      <c r="C378" s="24">
        <v>120000</v>
      </c>
      <c r="D378" s="16">
        <v>8.1718319129378922E-2</v>
      </c>
      <c r="E378">
        <v>3377</v>
      </c>
      <c r="F378">
        <v>778</v>
      </c>
      <c r="G378">
        <v>353</v>
      </c>
      <c r="H378" s="7">
        <v>1.51</v>
      </c>
      <c r="I378" s="7">
        <v>0.34992793999160243</v>
      </c>
      <c r="J378" s="7">
        <v>0.56999999999999995</v>
      </c>
      <c r="K378" s="7">
        <v>1</v>
      </c>
    </row>
    <row r="379" spans="1:11" x14ac:dyDescent="0.2">
      <c r="A379" s="1" t="s">
        <v>36</v>
      </c>
      <c r="B379" s="13">
        <v>2015</v>
      </c>
      <c r="C379" s="24">
        <v>130588</v>
      </c>
      <c r="D379" s="16">
        <v>7.631542665813186E-2</v>
      </c>
      <c r="E379">
        <v>2398</v>
      </c>
      <c r="F379">
        <v>604</v>
      </c>
      <c r="G379">
        <v>257</v>
      </c>
      <c r="H379" s="7">
        <v>1.72</v>
      </c>
      <c r="I379" s="7">
        <v>0.36368112659412083</v>
      </c>
      <c r="J379" s="7">
        <v>0.46</v>
      </c>
      <c r="K379" s="7">
        <v>1</v>
      </c>
    </row>
    <row r="380" spans="1:11" x14ac:dyDescent="0.2">
      <c r="A380" s="1" t="s">
        <v>36</v>
      </c>
      <c r="B380" s="13">
        <v>2016</v>
      </c>
      <c r="C380" s="24">
        <v>148676</v>
      </c>
      <c r="D380" s="16">
        <v>0.1581100523252186</v>
      </c>
      <c r="E380">
        <v>2141</v>
      </c>
      <c r="F380">
        <v>605</v>
      </c>
      <c r="G380">
        <v>302</v>
      </c>
      <c r="H380" s="7">
        <v>1.43</v>
      </c>
      <c r="I380" s="7">
        <v>0.35861048465453765</v>
      </c>
      <c r="J380" s="7">
        <v>0.57999999999999996</v>
      </c>
      <c r="K380" s="7">
        <v>1</v>
      </c>
    </row>
    <row r="381" spans="1:11" x14ac:dyDescent="0.2">
      <c r="A381" s="1" t="s">
        <v>36</v>
      </c>
      <c r="B381" s="13">
        <v>2017</v>
      </c>
      <c r="C381" s="24">
        <v>160000</v>
      </c>
      <c r="D381" s="16">
        <v>0.11688207377999449</v>
      </c>
      <c r="E381">
        <v>1706</v>
      </c>
      <c r="F381">
        <v>563</v>
      </c>
      <c r="G381">
        <v>286</v>
      </c>
      <c r="H381" s="7">
        <v>1.56</v>
      </c>
      <c r="I381" s="7">
        <v>0.36568888295787216</v>
      </c>
      <c r="J381" s="7">
        <v>0.55000000000000004</v>
      </c>
      <c r="K381" s="7">
        <v>1</v>
      </c>
    </row>
    <row r="382" spans="1:11" x14ac:dyDescent="0.2">
      <c r="A382" s="1" t="s">
        <v>37</v>
      </c>
      <c r="B382" s="13">
        <v>2008</v>
      </c>
      <c r="C382" s="24">
        <v>53754</v>
      </c>
      <c r="D382" s="16">
        <v>-0.36</v>
      </c>
      <c r="E382" s="8">
        <v>509.22190201729103</v>
      </c>
      <c r="F382" s="8">
        <v>123.9193083573487</v>
      </c>
      <c r="G382">
        <v>43</v>
      </c>
      <c r="H382" s="7">
        <v>0.19</v>
      </c>
      <c r="I382" s="7">
        <v>1.044</v>
      </c>
      <c r="J382" s="7">
        <v>0.56000000000000005</v>
      </c>
      <c r="K382" s="7">
        <v>1</v>
      </c>
    </row>
    <row r="383" spans="1:11" x14ac:dyDescent="0.2">
      <c r="A383" s="1" t="s">
        <v>37</v>
      </c>
      <c r="B383" s="13">
        <v>2009</v>
      </c>
      <c r="C383" s="24">
        <v>60942</v>
      </c>
      <c r="D383" s="16">
        <v>0.02</v>
      </c>
      <c r="E383" s="8">
        <v>299.12152269399706</v>
      </c>
      <c r="F383" s="8">
        <v>184.77306002928256</v>
      </c>
      <c r="G383">
        <v>19</v>
      </c>
      <c r="H383" s="7">
        <v>0.19</v>
      </c>
      <c r="I383" s="7">
        <v>0.98</v>
      </c>
      <c r="J383" s="7">
        <v>0.54</v>
      </c>
      <c r="K383" s="7">
        <v>1</v>
      </c>
    </row>
    <row r="384" spans="1:11" x14ac:dyDescent="0.2">
      <c r="A384" s="1" t="s">
        <v>37</v>
      </c>
      <c r="B384" s="13">
        <v>2010</v>
      </c>
      <c r="C384" s="24">
        <v>93153</v>
      </c>
      <c r="D384" s="16">
        <v>7.0000000000000007E-2</v>
      </c>
      <c r="E384" s="8">
        <v>141.65435745937961</v>
      </c>
      <c r="F384" s="8">
        <v>359.67503692762187</v>
      </c>
      <c r="G384">
        <v>29</v>
      </c>
      <c r="H384" s="7">
        <v>0.31</v>
      </c>
      <c r="I384" s="7">
        <v>0.83</v>
      </c>
      <c r="J384" s="7">
        <v>0.74</v>
      </c>
      <c r="K384" s="7">
        <v>1</v>
      </c>
    </row>
    <row r="385" spans="1:11" x14ac:dyDescent="0.2">
      <c r="A385" s="1" t="s">
        <v>37</v>
      </c>
      <c r="B385" s="13">
        <v>2011</v>
      </c>
      <c r="C385" s="24">
        <v>100744</v>
      </c>
      <c r="D385" s="16">
        <v>0.05</v>
      </c>
      <c r="E385" s="8">
        <v>205.26315789473685</v>
      </c>
      <c r="F385" s="8">
        <v>246.13003095975233</v>
      </c>
      <c r="G385">
        <v>71</v>
      </c>
      <c r="H385" s="7">
        <v>0.31</v>
      </c>
      <c r="I385" s="7">
        <v>0.81</v>
      </c>
      <c r="J385" s="7">
        <v>0.15</v>
      </c>
      <c r="K385" s="7">
        <v>1</v>
      </c>
    </row>
    <row r="386" spans="1:11" x14ac:dyDescent="0.2">
      <c r="A386" s="1" t="s">
        <v>37</v>
      </c>
      <c r="B386" s="13">
        <v>2012</v>
      </c>
      <c r="C386" s="24">
        <v>109113</v>
      </c>
      <c r="D386" s="16">
        <v>3.8305968806664802E-3</v>
      </c>
      <c r="E386">
        <v>298</v>
      </c>
      <c r="F386">
        <v>123</v>
      </c>
      <c r="G386">
        <v>37</v>
      </c>
      <c r="H386" s="7">
        <v>0.26</v>
      </c>
      <c r="I386" s="7">
        <v>0.54615312132521376</v>
      </c>
      <c r="J386" s="7">
        <v>0.69</v>
      </c>
      <c r="K386" s="7">
        <v>1</v>
      </c>
    </row>
    <row r="387" spans="1:11" x14ac:dyDescent="0.2">
      <c r="A387" s="1" t="s">
        <v>37</v>
      </c>
      <c r="B387" s="13">
        <v>2013</v>
      </c>
      <c r="C387" s="24">
        <v>120461</v>
      </c>
      <c r="D387" s="16">
        <v>2.8057343823836927E-3</v>
      </c>
      <c r="E387">
        <v>306</v>
      </c>
      <c r="F387">
        <v>135</v>
      </c>
      <c r="G387">
        <v>41</v>
      </c>
      <c r="H387" s="7">
        <v>0.24</v>
      </c>
      <c r="I387" s="7">
        <v>0.52789466319181277</v>
      </c>
      <c r="J387" s="7">
        <v>0.63</v>
      </c>
      <c r="K387" s="7">
        <v>1</v>
      </c>
    </row>
    <row r="388" spans="1:11" x14ac:dyDescent="0.2">
      <c r="A388" s="1" t="s">
        <v>37</v>
      </c>
      <c r="B388" s="13">
        <v>2014</v>
      </c>
      <c r="C388" s="24">
        <v>127637</v>
      </c>
      <c r="D388" s="16">
        <v>3.3167711986671414E-3</v>
      </c>
      <c r="E388">
        <v>302</v>
      </c>
      <c r="F388">
        <v>113</v>
      </c>
      <c r="G388">
        <v>41</v>
      </c>
      <c r="H388" s="7">
        <v>0.3</v>
      </c>
      <c r="I388" s="7">
        <v>0.59087643894989106</v>
      </c>
      <c r="J388" s="7">
        <v>0.54</v>
      </c>
      <c r="K388" s="7">
        <v>1</v>
      </c>
    </row>
    <row r="389" spans="1:11" x14ac:dyDescent="0.2">
      <c r="A389" s="1" t="s">
        <v>37</v>
      </c>
      <c r="B389" s="13">
        <v>2015</v>
      </c>
      <c r="C389" s="24">
        <v>146291</v>
      </c>
      <c r="D389" s="16">
        <v>3.5330292441428275E-3</v>
      </c>
      <c r="E389">
        <v>203</v>
      </c>
      <c r="F389">
        <v>165</v>
      </c>
      <c r="G389">
        <v>36</v>
      </c>
      <c r="H389" s="7">
        <v>0.31</v>
      </c>
      <c r="I389" s="7">
        <v>0.60233427223399361</v>
      </c>
      <c r="J389" s="7">
        <v>0.48</v>
      </c>
      <c r="K389" s="7">
        <v>1</v>
      </c>
    </row>
    <row r="390" spans="1:11" x14ac:dyDescent="0.2">
      <c r="A390" s="1" t="s">
        <v>37</v>
      </c>
      <c r="B390" s="13">
        <v>2016</v>
      </c>
      <c r="C390" s="24">
        <v>135528</v>
      </c>
      <c r="D390" s="16">
        <v>3.0515065136987917E-3</v>
      </c>
      <c r="E390">
        <v>196</v>
      </c>
      <c r="F390">
        <v>181</v>
      </c>
      <c r="G390">
        <v>31</v>
      </c>
      <c r="H390" s="7">
        <v>0.23</v>
      </c>
      <c r="I390" s="7">
        <v>0.55489175245588829</v>
      </c>
      <c r="J390" s="7">
        <v>0.47</v>
      </c>
      <c r="K390" s="7">
        <v>1</v>
      </c>
    </row>
    <row r="391" spans="1:11" x14ac:dyDescent="0.2">
      <c r="A391" s="1" t="s">
        <v>37</v>
      </c>
      <c r="B391" s="13">
        <v>2017</v>
      </c>
      <c r="C391" s="24">
        <v>149950</v>
      </c>
      <c r="D391" s="16">
        <v>4.2448509396572371E-3</v>
      </c>
      <c r="E391">
        <v>251</v>
      </c>
      <c r="F391">
        <v>203</v>
      </c>
      <c r="G391">
        <v>33</v>
      </c>
      <c r="H391" s="7">
        <v>0.21</v>
      </c>
      <c r="I391" s="7">
        <v>0.56910346029049885</v>
      </c>
      <c r="J391" s="7">
        <v>0.45</v>
      </c>
      <c r="K391" s="7">
        <v>1</v>
      </c>
    </row>
    <row r="392" spans="1:11" x14ac:dyDescent="0.2">
      <c r="A392" s="1" t="s">
        <v>38</v>
      </c>
      <c r="B392" s="13">
        <v>2008</v>
      </c>
      <c r="C392" s="14">
        <v>42147</v>
      </c>
      <c r="D392" s="16">
        <v>0.05</v>
      </c>
      <c r="E392" s="8">
        <v>1036.8960468521229</v>
      </c>
      <c r="F392" s="8">
        <v>385.06588579795022</v>
      </c>
      <c r="G392" s="8">
        <v>67.349926793557827</v>
      </c>
      <c r="H392" s="7">
        <v>1.54</v>
      </c>
      <c r="I392" s="7">
        <v>0.59</v>
      </c>
      <c r="J392" s="7">
        <v>0.76</v>
      </c>
      <c r="K392" s="7">
        <v>1</v>
      </c>
    </row>
    <row r="393" spans="1:11" x14ac:dyDescent="0.2">
      <c r="A393" s="1" t="s">
        <v>39</v>
      </c>
      <c r="B393" s="13">
        <v>2009</v>
      </c>
      <c r="C393" s="14">
        <v>45236</v>
      </c>
      <c r="D393" s="16">
        <v>0.02</v>
      </c>
      <c r="E393" s="8">
        <v>1121.1111111111113</v>
      </c>
      <c r="F393" s="8">
        <v>425</v>
      </c>
      <c r="G393" s="8">
        <v>65.277777777777786</v>
      </c>
      <c r="H393" s="7">
        <v>1.39</v>
      </c>
      <c r="I393" s="7">
        <v>0.64</v>
      </c>
      <c r="J393" s="7">
        <v>0.73</v>
      </c>
      <c r="K393" s="7">
        <v>1</v>
      </c>
    </row>
    <row r="394" spans="1:11" x14ac:dyDescent="0.2">
      <c r="A394" s="1" t="s">
        <v>39</v>
      </c>
      <c r="B394" s="13">
        <v>2010</v>
      </c>
      <c r="C394" s="14">
        <v>56128</v>
      </c>
      <c r="D394" s="16">
        <v>0.05</v>
      </c>
      <c r="E394" s="8">
        <v>977.33333333333337</v>
      </c>
      <c r="F394" s="8">
        <v>448</v>
      </c>
      <c r="G394" s="8">
        <v>66.666666666666671</v>
      </c>
      <c r="H394" s="7">
        <v>1.05</v>
      </c>
      <c r="I394" s="7">
        <v>0.63</v>
      </c>
      <c r="J394" s="7">
        <v>0.74</v>
      </c>
      <c r="K394" s="7">
        <v>1</v>
      </c>
    </row>
    <row r="395" spans="1:11" x14ac:dyDescent="0.2">
      <c r="A395" s="1" t="s">
        <v>39</v>
      </c>
      <c r="B395" s="13">
        <v>2011</v>
      </c>
      <c r="C395" s="14">
        <v>61347</v>
      </c>
      <c r="D395" s="16">
        <v>7.0000000000000007E-2</v>
      </c>
      <c r="E395" s="8">
        <v>1275.3824756606398</v>
      </c>
      <c r="F395" s="8">
        <v>566.06397774687071</v>
      </c>
      <c r="G395" s="8">
        <v>72.322670375521554</v>
      </c>
      <c r="H395" s="7">
        <v>1.48</v>
      </c>
      <c r="I395" s="7">
        <v>0.62</v>
      </c>
      <c r="J395" s="7">
        <v>0.77</v>
      </c>
      <c r="K395" s="7">
        <v>1</v>
      </c>
    </row>
    <row r="396" spans="1:11" x14ac:dyDescent="0.2">
      <c r="A396" s="1" t="s">
        <v>39</v>
      </c>
      <c r="B396" s="13">
        <v>2012</v>
      </c>
      <c r="C396" s="14">
        <v>65227</v>
      </c>
      <c r="D396" s="16">
        <v>9.5915017462165311E-2</v>
      </c>
      <c r="E396" s="8">
        <v>894.30261519302621</v>
      </c>
      <c r="F396" s="8">
        <v>336.23910336239106</v>
      </c>
      <c r="G396" s="8">
        <v>80.946450809464508</v>
      </c>
      <c r="H396" s="7">
        <v>1.05</v>
      </c>
      <c r="I396" s="7">
        <v>0.22281722933643772</v>
      </c>
      <c r="J396" s="7">
        <v>0.9</v>
      </c>
      <c r="K396" s="7">
        <v>1</v>
      </c>
    </row>
    <row r="397" spans="1:11" x14ac:dyDescent="0.2">
      <c r="A397" s="1" t="s">
        <v>39</v>
      </c>
      <c r="B397" s="13">
        <v>2013</v>
      </c>
      <c r="C397" s="14">
        <v>67573</v>
      </c>
      <c r="D397" s="16">
        <v>0.14596826835902085</v>
      </c>
      <c r="E397" s="8">
        <v>889.99322340185222</v>
      </c>
      <c r="F397" s="8">
        <v>341.84172878548299</v>
      </c>
      <c r="G397" s="8">
        <v>76.048490324523755</v>
      </c>
      <c r="H397" s="7">
        <v>1.05</v>
      </c>
      <c r="I397" s="7">
        <v>0.15389845874886673</v>
      </c>
      <c r="J397" s="7">
        <v>0.97</v>
      </c>
      <c r="K397" s="7">
        <v>1</v>
      </c>
    </row>
    <row r="398" spans="1:11" x14ac:dyDescent="0.2">
      <c r="A398" s="1" t="s">
        <v>39</v>
      </c>
      <c r="B398" s="13">
        <v>2014</v>
      </c>
      <c r="C398" s="14">
        <v>72933</v>
      </c>
      <c r="D398" s="16">
        <v>0.1627260151717983</v>
      </c>
      <c r="E398" s="8">
        <v>941.66353029732784</v>
      </c>
      <c r="F398" s="8">
        <v>360.55701919458033</v>
      </c>
      <c r="G398" s="8">
        <v>77.531050056454646</v>
      </c>
      <c r="H398" s="7">
        <v>0.89</v>
      </c>
      <c r="I398" s="7">
        <v>0.12561356537260152</v>
      </c>
      <c r="J398" s="7">
        <v>1.01</v>
      </c>
      <c r="K398" s="7">
        <v>1</v>
      </c>
    </row>
    <row r="399" spans="1:11" x14ac:dyDescent="0.2">
      <c r="A399" s="1" t="s">
        <v>39</v>
      </c>
      <c r="B399" s="13">
        <v>2015</v>
      </c>
      <c r="C399" s="14">
        <v>77619</v>
      </c>
      <c r="D399" s="16">
        <v>0.17171644573322287</v>
      </c>
      <c r="E399" s="8">
        <v>1080.6669671022985</v>
      </c>
      <c r="F399" s="8">
        <v>455.1599819738621</v>
      </c>
      <c r="G399" s="8">
        <v>91.933303289770166</v>
      </c>
      <c r="H399" s="7">
        <v>0.72</v>
      </c>
      <c r="I399" s="7">
        <v>0.10439105219552609</v>
      </c>
      <c r="J399" s="7">
        <v>0.97</v>
      </c>
      <c r="K399" s="7">
        <v>1</v>
      </c>
    </row>
    <row r="400" spans="1:11" x14ac:dyDescent="0.2">
      <c r="A400" s="1" t="s">
        <v>39</v>
      </c>
      <c r="B400" s="13">
        <v>2016</v>
      </c>
      <c r="C400" s="14">
        <v>81496</v>
      </c>
      <c r="D400" s="16">
        <v>0.10060454132606721</v>
      </c>
      <c r="E400" s="8">
        <v>1006.4143102357937</v>
      </c>
      <c r="F400" s="8">
        <v>489.65579546481166</v>
      </c>
      <c r="G400" s="8">
        <v>96.66636552534105</v>
      </c>
      <c r="H400" s="7">
        <v>0.92</v>
      </c>
      <c r="I400" s="7">
        <v>0.13732970027247957</v>
      </c>
      <c r="J400" s="7">
        <v>0.85</v>
      </c>
      <c r="K400" s="7">
        <v>1</v>
      </c>
    </row>
    <row r="401" spans="1:11" x14ac:dyDescent="0.2">
      <c r="A401" s="1" t="s">
        <v>39</v>
      </c>
      <c r="B401" s="13">
        <v>2017</v>
      </c>
      <c r="C401" s="14">
        <v>89685</v>
      </c>
      <c r="D401" s="16">
        <v>6.8471947747445985E-2</v>
      </c>
      <c r="E401" s="8">
        <v>940.40556096697071</v>
      </c>
      <c r="F401" s="8">
        <v>571.15027007880985</v>
      </c>
      <c r="G401" s="8">
        <v>108.03152395289118</v>
      </c>
      <c r="H401" s="7">
        <v>1.04</v>
      </c>
      <c r="I401" s="7">
        <v>0.16680623011220902</v>
      </c>
      <c r="J401" s="7">
        <v>0.85</v>
      </c>
      <c r="K401" s="7">
        <v>1</v>
      </c>
    </row>
    <row r="402" spans="1:11" x14ac:dyDescent="0.2">
      <c r="A402" s="1" t="s">
        <v>40</v>
      </c>
      <c r="B402" s="13">
        <v>2008</v>
      </c>
      <c r="C402" s="14">
        <v>83487</v>
      </c>
      <c r="D402" s="16">
        <v>0.09</v>
      </c>
      <c r="E402" s="8">
        <v>3995.1597289448209</v>
      </c>
      <c r="F402" s="8">
        <v>2633.107454017425</v>
      </c>
      <c r="G402" s="8">
        <v>107</v>
      </c>
      <c r="H402" s="7">
        <v>1.22</v>
      </c>
      <c r="I402" s="7">
        <v>0.88</v>
      </c>
      <c r="J402" s="7">
        <v>1.05</v>
      </c>
      <c r="K402" s="7">
        <v>1</v>
      </c>
    </row>
    <row r="403" spans="1:11" x14ac:dyDescent="0.2">
      <c r="A403" s="1" t="s">
        <v>40</v>
      </c>
      <c r="B403" s="13">
        <v>2009</v>
      </c>
      <c r="C403" s="14">
        <v>72621</v>
      </c>
      <c r="D403" s="16">
        <v>0.03</v>
      </c>
      <c r="E403" s="8">
        <v>5439.1025641025644</v>
      </c>
      <c r="F403" s="8">
        <v>2966.8803418803423</v>
      </c>
      <c r="G403" s="8">
        <v>102</v>
      </c>
      <c r="H403" s="7">
        <v>0.75</v>
      </c>
      <c r="I403" s="7">
        <v>0.78</v>
      </c>
      <c r="J403" s="7">
        <v>1.1100000000000001</v>
      </c>
      <c r="K403" s="7">
        <v>1</v>
      </c>
    </row>
    <row r="404" spans="1:11" x14ac:dyDescent="0.2">
      <c r="A404" s="1" t="s">
        <v>40</v>
      </c>
      <c r="B404" s="13">
        <v>2010</v>
      </c>
      <c r="C404" s="14">
        <v>59740</v>
      </c>
      <c r="D404" s="16">
        <v>7.0000000000000007E-2</v>
      </c>
      <c r="E404" s="8">
        <v>4519.3621867881548</v>
      </c>
      <c r="F404" s="8">
        <v>2767.6537585421415</v>
      </c>
      <c r="G404" s="8">
        <v>62</v>
      </c>
      <c r="H404" s="7">
        <v>0.9</v>
      </c>
      <c r="I404" s="7">
        <v>0.7</v>
      </c>
      <c r="J404" s="7">
        <v>1.0900000000000001</v>
      </c>
      <c r="K404" s="7">
        <v>1</v>
      </c>
    </row>
    <row r="405" spans="1:11" x14ac:dyDescent="0.2">
      <c r="A405" s="1" t="s">
        <v>40</v>
      </c>
      <c r="B405" s="13">
        <v>2011</v>
      </c>
      <c r="C405" s="14">
        <v>48217</v>
      </c>
      <c r="D405" s="16">
        <v>0.09</v>
      </c>
      <c r="E405" s="8">
        <v>2918.5588972431078</v>
      </c>
      <c r="F405" s="8">
        <v>2676.791979949875</v>
      </c>
      <c r="G405" s="8">
        <v>28</v>
      </c>
      <c r="H405" s="7">
        <v>1.56</v>
      </c>
      <c r="I405" s="7">
        <v>0.62</v>
      </c>
      <c r="J405" s="7">
        <v>1.1000000000000001</v>
      </c>
      <c r="K405" s="7">
        <v>1</v>
      </c>
    </row>
    <row r="406" spans="1:11" x14ac:dyDescent="0.2">
      <c r="A406" s="1" t="s">
        <v>40</v>
      </c>
      <c r="B406" s="13">
        <v>2012</v>
      </c>
      <c r="C406" s="14">
        <v>47877</v>
      </c>
      <c r="D406" s="16">
        <v>0.1494782231311215</v>
      </c>
      <c r="E406" s="8">
        <v>3493.8271604938273</v>
      </c>
      <c r="F406" s="8">
        <v>2686.7654320987599</v>
      </c>
      <c r="G406" s="8">
        <v>39.888888888888886</v>
      </c>
      <c r="H406" s="7">
        <v>1.57</v>
      </c>
      <c r="I406" s="7">
        <v>0.52064503720167155</v>
      </c>
      <c r="J406" s="7">
        <v>1.0182695880034063</v>
      </c>
      <c r="K406" s="7">
        <v>1</v>
      </c>
    </row>
    <row r="407" spans="1:11" x14ac:dyDescent="0.2">
      <c r="A407" s="1" t="s">
        <v>40</v>
      </c>
      <c r="B407" s="13">
        <v>2013</v>
      </c>
      <c r="C407" s="14">
        <v>49163</v>
      </c>
      <c r="D407" s="16">
        <v>0.13153350923167842</v>
      </c>
      <c r="E407" s="8">
        <v>2393.0753564154784</v>
      </c>
      <c r="F407" s="8">
        <v>2600.6720977596701</v>
      </c>
      <c r="G407" s="8">
        <v>36.934826883910382</v>
      </c>
      <c r="H407" s="7">
        <v>1.76</v>
      </c>
      <c r="I407" s="7">
        <v>0.46942099796443432</v>
      </c>
      <c r="J407" s="7">
        <v>0.97699915234507917</v>
      </c>
      <c r="K407" s="7">
        <v>1</v>
      </c>
    </row>
    <row r="408" spans="1:11" x14ac:dyDescent="0.2">
      <c r="A408" s="1" t="s">
        <v>40</v>
      </c>
      <c r="B408" s="13">
        <v>2014</v>
      </c>
      <c r="C408" s="14">
        <v>52890</v>
      </c>
      <c r="D408" s="16">
        <v>0.11049775543913339</v>
      </c>
      <c r="E408" s="8">
        <v>2235.294117647059</v>
      </c>
      <c r="F408" s="8">
        <v>1606.5294117646999</v>
      </c>
      <c r="G408" s="8">
        <v>38.127450980392155</v>
      </c>
      <c r="H408" s="7">
        <v>1.81</v>
      </c>
      <c r="I408" s="7">
        <v>0.50564116919834212</v>
      </c>
      <c r="J408" s="7">
        <v>0.84656235116484091</v>
      </c>
      <c r="K408" s="7">
        <v>1</v>
      </c>
    </row>
    <row r="409" spans="1:11" x14ac:dyDescent="0.2">
      <c r="A409" s="1" t="s">
        <v>40</v>
      </c>
      <c r="B409" s="13">
        <v>2015</v>
      </c>
      <c r="C409" s="14">
        <v>58041</v>
      </c>
      <c r="D409" s="16">
        <v>0.10033318293825703</v>
      </c>
      <c r="E409" s="8">
        <v>1831.6666666666667</v>
      </c>
      <c r="F409" s="8">
        <v>1544.56666666666</v>
      </c>
      <c r="G409" s="8">
        <v>33.016666666666666</v>
      </c>
      <c r="H409" s="7">
        <v>1.65</v>
      </c>
      <c r="I409" s="7">
        <v>0.41899836879186481</v>
      </c>
      <c r="J409" s="7">
        <v>0.7108874466386701</v>
      </c>
      <c r="K409" s="7">
        <v>1</v>
      </c>
    </row>
    <row r="410" spans="1:11" x14ac:dyDescent="0.2">
      <c r="A410" s="1" t="s">
        <v>40</v>
      </c>
      <c r="B410" s="13">
        <v>2016</v>
      </c>
      <c r="C410" s="14">
        <v>60658</v>
      </c>
      <c r="D410" s="16">
        <v>9.8835766556357466E-2</v>
      </c>
      <c r="E410" s="8">
        <v>1910.5769230769231</v>
      </c>
      <c r="F410" s="8">
        <v>1669.4326923076901</v>
      </c>
      <c r="G410" s="8">
        <v>44.04807692307692</v>
      </c>
      <c r="H410" s="7">
        <v>1.71</v>
      </c>
      <c r="I410" s="7">
        <v>0.41959373591851351</v>
      </c>
      <c r="J410" s="7">
        <v>0.7108881018199571</v>
      </c>
      <c r="K410" s="7">
        <v>1</v>
      </c>
    </row>
    <row r="411" spans="1:11" x14ac:dyDescent="0.2">
      <c r="A411" s="1" t="s">
        <v>40</v>
      </c>
      <c r="B411" s="13">
        <v>2017</v>
      </c>
      <c r="C411" s="14">
        <v>62867</v>
      </c>
      <c r="D411" s="16">
        <v>7.6039772908063574E-2</v>
      </c>
      <c r="E411" s="8">
        <v>1904.424778761062</v>
      </c>
      <c r="F411" s="8">
        <v>1580.54867256637</v>
      </c>
      <c r="G411" s="8">
        <v>43.637168141592923</v>
      </c>
      <c r="H411" s="7">
        <v>1.72</v>
      </c>
      <c r="I411" s="7">
        <v>0.40992769493702769</v>
      </c>
      <c r="J411" s="7">
        <v>0.74600197278973934</v>
      </c>
      <c r="K411" s="7">
        <v>1</v>
      </c>
    </row>
    <row r="412" spans="1:11" x14ac:dyDescent="0.2">
      <c r="A412" s="1" t="s">
        <v>41</v>
      </c>
      <c r="B412" s="5">
        <v>2008</v>
      </c>
      <c r="C412" s="14">
        <v>52885</v>
      </c>
      <c r="D412" s="16">
        <v>0.02</v>
      </c>
      <c r="E412" s="8">
        <v>2439.2386530014642</v>
      </c>
      <c r="F412" s="8">
        <v>1934.1142020497803</v>
      </c>
      <c r="G412" s="8">
        <v>292.82576866764271</v>
      </c>
      <c r="H412" s="7">
        <v>1.38</v>
      </c>
      <c r="I412" s="7">
        <v>0.72</v>
      </c>
      <c r="J412" s="7">
        <v>0.93</v>
      </c>
      <c r="K412" s="7">
        <v>1</v>
      </c>
    </row>
    <row r="413" spans="1:11" x14ac:dyDescent="0.2">
      <c r="A413" s="1" t="s">
        <v>41</v>
      </c>
      <c r="B413" s="5">
        <v>2009</v>
      </c>
      <c r="C413" s="14">
        <v>49556</v>
      </c>
      <c r="D413" s="16">
        <v>7.0000000000000007E-2</v>
      </c>
      <c r="E413" s="8">
        <v>1644.4444444444446</v>
      </c>
      <c r="F413" s="8">
        <v>1872.2222222222224</v>
      </c>
      <c r="G413" s="8">
        <v>209.72222222222223</v>
      </c>
      <c r="H413" s="7">
        <v>1.52</v>
      </c>
      <c r="I413" s="7">
        <v>0.69</v>
      </c>
      <c r="J413" s="7">
        <v>0.84</v>
      </c>
      <c r="K413" s="7">
        <v>1</v>
      </c>
    </row>
    <row r="414" spans="1:11" x14ac:dyDescent="0.2">
      <c r="A414" s="1" t="s">
        <v>41</v>
      </c>
      <c r="B414" s="5">
        <v>2010</v>
      </c>
      <c r="C414" s="14">
        <v>51242</v>
      </c>
      <c r="D414" s="16">
        <v>0.02</v>
      </c>
      <c r="E414" s="8">
        <v>1428</v>
      </c>
      <c r="F414" s="8">
        <v>1776</v>
      </c>
      <c r="G414" s="8">
        <v>222.66666666666666</v>
      </c>
      <c r="H414" s="7">
        <v>1.53</v>
      </c>
      <c r="I414" s="7">
        <v>0.65</v>
      </c>
      <c r="J414" s="7">
        <v>0.79</v>
      </c>
      <c r="K414" s="7">
        <v>1</v>
      </c>
    </row>
    <row r="415" spans="1:11" x14ac:dyDescent="0.2">
      <c r="A415" s="1" t="s">
        <v>41</v>
      </c>
      <c r="B415" s="5">
        <v>2011</v>
      </c>
      <c r="C415" s="14">
        <v>51268</v>
      </c>
      <c r="D415" s="16">
        <v>0.04</v>
      </c>
      <c r="E415" s="8">
        <v>1766.3421418636997</v>
      </c>
      <c r="F415" s="8">
        <v>1838.6648122392212</v>
      </c>
      <c r="G415" s="8">
        <v>228.09457579972184</v>
      </c>
      <c r="H415" s="7">
        <v>1.51</v>
      </c>
      <c r="I415" s="7">
        <v>0.64</v>
      </c>
      <c r="J415" s="7">
        <v>0.75</v>
      </c>
      <c r="K415" s="7">
        <v>1</v>
      </c>
    </row>
    <row r="416" spans="1:11" x14ac:dyDescent="0.2">
      <c r="A416" s="1" t="s">
        <v>41</v>
      </c>
      <c r="B416" s="13">
        <v>2012</v>
      </c>
      <c r="C416" s="14">
        <v>49663</v>
      </c>
      <c r="D416" s="16">
        <v>0.10244988864142539</v>
      </c>
      <c r="E416" s="8">
        <v>1188.5118306351183</v>
      </c>
      <c r="F416" s="8">
        <v>1162.8268991282691</v>
      </c>
      <c r="G416" s="8">
        <v>131.53798256537982</v>
      </c>
      <c r="H416" s="7">
        <v>0.86973180076628354</v>
      </c>
      <c r="I416" s="7">
        <v>0.63868425561075892</v>
      </c>
      <c r="J416" s="7">
        <v>0.80280966249785846</v>
      </c>
      <c r="K416" s="7">
        <v>1</v>
      </c>
    </row>
    <row r="417" spans="1:11" x14ac:dyDescent="0.2">
      <c r="A417" s="1" t="s">
        <v>41</v>
      </c>
      <c r="B417" s="13">
        <v>2013</v>
      </c>
      <c r="C417" s="14">
        <v>41493</v>
      </c>
      <c r="D417" s="16">
        <v>8.255190890823845E-2</v>
      </c>
      <c r="E417" s="8">
        <v>913.33483924403276</v>
      </c>
      <c r="F417" s="8">
        <v>1022.513364957458</v>
      </c>
      <c r="G417" s="8">
        <v>119.71990060989383</v>
      </c>
      <c r="H417" s="7">
        <v>0.72983354673495515</v>
      </c>
      <c r="I417" s="7">
        <v>0.72153382451440051</v>
      </c>
      <c r="J417" s="7">
        <v>0.68720696584058938</v>
      </c>
      <c r="K417" s="7">
        <v>1</v>
      </c>
    </row>
    <row r="418" spans="1:11" x14ac:dyDescent="0.2">
      <c r="A418" s="1" t="s">
        <v>41</v>
      </c>
      <c r="B418" s="13">
        <v>2014</v>
      </c>
      <c r="C418" s="14">
        <v>42686</v>
      </c>
      <c r="D418" s="16">
        <v>6.9326241134751776E-2</v>
      </c>
      <c r="E418" s="8">
        <v>870.15430937147153</v>
      </c>
      <c r="F418" s="8">
        <v>932.63078660143015</v>
      </c>
      <c r="G418" s="8">
        <v>109.89838163342115</v>
      </c>
      <c r="H418" s="7">
        <v>0.90084985835694054</v>
      </c>
      <c r="I418" s="7">
        <v>0.76418439716312059</v>
      </c>
      <c r="J418" s="7">
        <v>0.73085106382978726</v>
      </c>
      <c r="K418" s="7">
        <v>1</v>
      </c>
    </row>
    <row r="419" spans="1:11" x14ac:dyDescent="0.2">
      <c r="A419" s="1" t="s">
        <v>41</v>
      </c>
      <c r="B419" s="13">
        <v>2015</v>
      </c>
      <c r="C419" s="14">
        <v>48564</v>
      </c>
      <c r="D419" s="16">
        <v>7.8210439105219548E-2</v>
      </c>
      <c r="E419" s="8">
        <v>1123.9296980621903</v>
      </c>
      <c r="F419" s="8">
        <v>855.34024335286165</v>
      </c>
      <c r="G419" s="8">
        <v>184.76791347453809</v>
      </c>
      <c r="H419" s="7">
        <v>0.91511194029850751</v>
      </c>
      <c r="I419" s="7">
        <v>0.72261806130903061</v>
      </c>
      <c r="J419" s="7">
        <v>0.75675227837613923</v>
      </c>
      <c r="K419" s="7">
        <v>1</v>
      </c>
    </row>
    <row r="420" spans="1:11" x14ac:dyDescent="0.2">
      <c r="A420" s="1" t="s">
        <v>41</v>
      </c>
      <c r="B420" s="13">
        <v>2016</v>
      </c>
      <c r="C420" s="14">
        <v>51064</v>
      </c>
      <c r="D420" s="16">
        <v>2.6752190237797246E-2</v>
      </c>
      <c r="E420" s="8">
        <v>904.32740084921852</v>
      </c>
      <c r="F420" s="8">
        <v>860.96304995934588</v>
      </c>
      <c r="G420" s="8">
        <v>287.28882464540607</v>
      </c>
      <c r="H420" s="7">
        <v>1.1850961538461537</v>
      </c>
      <c r="I420" s="7">
        <v>0.67537546933667081</v>
      </c>
      <c r="J420" s="7">
        <v>0.69680851063829785</v>
      </c>
      <c r="K420" s="7">
        <v>1</v>
      </c>
    </row>
    <row r="421" spans="1:11" x14ac:dyDescent="0.2">
      <c r="A421" s="1" t="s">
        <v>41</v>
      </c>
      <c r="B421" s="13">
        <v>2017</v>
      </c>
      <c r="C421" s="14">
        <v>54941</v>
      </c>
      <c r="D421" s="16">
        <v>1.14959915292694E-2</v>
      </c>
      <c r="E421" s="8">
        <v>833.2595413087754</v>
      </c>
      <c r="F421" s="8">
        <v>1028.0704861418578</v>
      </c>
      <c r="G421" s="8">
        <v>253.25422828300717</v>
      </c>
      <c r="H421" s="7">
        <v>1.0836601307189542</v>
      </c>
      <c r="I421" s="7">
        <v>0.68249886552715167</v>
      </c>
      <c r="J421" s="7">
        <v>0.72394494025109668</v>
      </c>
      <c r="K421" s="7">
        <v>1</v>
      </c>
    </row>
    <row r="422" spans="1:11" x14ac:dyDescent="0.2">
      <c r="A422" s="1" t="s">
        <v>42</v>
      </c>
      <c r="B422" s="5">
        <v>2008</v>
      </c>
      <c r="C422" s="14">
        <v>7296</v>
      </c>
      <c r="D422" s="16">
        <v>0</v>
      </c>
      <c r="E422" s="8">
        <v>355.67375886524826</v>
      </c>
      <c r="F422" s="8">
        <v>190.78014184397165</v>
      </c>
      <c r="G422" s="8">
        <v>20.390070921985817</v>
      </c>
      <c r="H422" s="7">
        <v>0.95</v>
      </c>
      <c r="I422" s="7">
        <v>0.72</v>
      </c>
      <c r="J422" s="7">
        <v>1.95</v>
      </c>
      <c r="K422" s="7">
        <v>1</v>
      </c>
    </row>
    <row r="423" spans="1:11" x14ac:dyDescent="0.2">
      <c r="A423" s="1" t="s">
        <v>42</v>
      </c>
      <c r="B423" s="5">
        <v>2009</v>
      </c>
      <c r="C423" s="14">
        <v>10602</v>
      </c>
      <c r="D423" s="16">
        <v>0.06</v>
      </c>
      <c r="E423" s="8">
        <v>226.59235668789808</v>
      </c>
      <c r="F423" s="8">
        <v>207.484076433121</v>
      </c>
      <c r="G423" s="8">
        <v>23.726114649681527</v>
      </c>
      <c r="H423" s="7">
        <v>0.99</v>
      </c>
      <c r="I423" s="7">
        <v>0.68</v>
      </c>
      <c r="J423" s="7">
        <v>1.45</v>
      </c>
      <c r="K423" s="7">
        <v>1</v>
      </c>
    </row>
    <row r="424" spans="1:11" x14ac:dyDescent="0.2">
      <c r="A424" s="1" t="s">
        <v>42</v>
      </c>
      <c r="B424" s="5">
        <v>2010</v>
      </c>
      <c r="C424" s="14">
        <v>13774</v>
      </c>
      <c r="D424" s="16">
        <v>0.02</v>
      </c>
      <c r="E424" s="8">
        <v>346.35761589403972</v>
      </c>
      <c r="F424" s="8">
        <v>253.47682119205297</v>
      </c>
      <c r="G424" s="8">
        <v>27.649006622516556</v>
      </c>
      <c r="H424" s="7">
        <v>0.83</v>
      </c>
      <c r="I424" s="7">
        <v>0.73</v>
      </c>
      <c r="J424" s="7">
        <v>1.3</v>
      </c>
      <c r="K424" s="7">
        <v>1</v>
      </c>
    </row>
    <row r="425" spans="1:11" x14ac:dyDescent="0.2">
      <c r="A425" s="1" t="s">
        <v>42</v>
      </c>
      <c r="B425" s="5">
        <v>2011</v>
      </c>
      <c r="C425" s="14">
        <v>17420</v>
      </c>
      <c r="D425" s="16">
        <v>0.01</v>
      </c>
      <c r="E425">
        <v>552</v>
      </c>
      <c r="F425" s="8">
        <v>327.85714285714289</v>
      </c>
      <c r="G425" s="8">
        <v>35.357142857142861</v>
      </c>
      <c r="H425" s="7">
        <v>0.63</v>
      </c>
      <c r="I425" s="7">
        <v>0.78</v>
      </c>
      <c r="J425" s="7">
        <v>1.17</v>
      </c>
      <c r="K425" s="7">
        <v>1</v>
      </c>
    </row>
    <row r="426" spans="1:11" x14ac:dyDescent="0.2">
      <c r="A426" s="1" t="s">
        <v>42</v>
      </c>
      <c r="B426" s="13">
        <v>2012</v>
      </c>
      <c r="C426" s="14">
        <v>20353</v>
      </c>
      <c r="D426" s="16">
        <v>3.8258243141203123E-2</v>
      </c>
      <c r="E426" s="22">
        <v>233</v>
      </c>
      <c r="F426" s="22">
        <v>70</v>
      </c>
      <c r="G426" s="8">
        <v>17</v>
      </c>
      <c r="H426" s="7">
        <v>0.59991742361684564</v>
      </c>
      <c r="I426" s="7">
        <v>0.79687893279637556</v>
      </c>
      <c r="J426" s="7">
        <v>1.0773554828425203</v>
      </c>
      <c r="K426" s="7">
        <v>1</v>
      </c>
    </row>
    <row r="427" spans="1:11" x14ac:dyDescent="0.2">
      <c r="A427" s="1" t="s">
        <v>42</v>
      </c>
      <c r="B427" s="13">
        <v>2013</v>
      </c>
      <c r="C427" s="14">
        <v>26881</v>
      </c>
      <c r="D427" s="16">
        <v>2.1745020999864518E-2</v>
      </c>
      <c r="E427" s="22">
        <v>278</v>
      </c>
      <c r="F427" s="22">
        <v>83</v>
      </c>
      <c r="G427" s="8">
        <v>20</v>
      </c>
      <c r="H427" s="7">
        <v>0.74015897047691148</v>
      </c>
      <c r="I427" s="7">
        <v>0.8137108792846498</v>
      </c>
      <c r="J427" s="7">
        <v>1.0507383823330172</v>
      </c>
      <c r="K427" s="7">
        <v>1</v>
      </c>
    </row>
    <row r="428" spans="1:11" x14ac:dyDescent="0.2">
      <c r="A428" s="1" t="s">
        <v>42</v>
      </c>
      <c r="B428" s="13">
        <v>2014</v>
      </c>
      <c r="C428" s="14">
        <v>37615</v>
      </c>
      <c r="D428" s="16">
        <v>4.708006694265833E-2</v>
      </c>
      <c r="E428" s="22">
        <v>421</v>
      </c>
      <c r="F428" s="22">
        <v>213</v>
      </c>
      <c r="G428" s="8">
        <v>31</v>
      </c>
      <c r="H428" s="7">
        <v>0.45215640563738474</v>
      </c>
      <c r="I428" s="7">
        <v>0.90716110279221351</v>
      </c>
      <c r="J428" s="7">
        <v>0.86056548929798293</v>
      </c>
      <c r="K428" s="7">
        <v>1</v>
      </c>
    </row>
    <row r="429" spans="1:11" x14ac:dyDescent="0.2">
      <c r="A429" s="1" t="s">
        <v>42</v>
      </c>
      <c r="B429" s="13">
        <v>2015</v>
      </c>
      <c r="C429" s="14">
        <v>42284</v>
      </c>
      <c r="D429" s="16">
        <v>7.7764430675855093E-3</v>
      </c>
      <c r="E429" s="22">
        <v>432</v>
      </c>
      <c r="F429" s="22">
        <v>286</v>
      </c>
      <c r="G429" s="8">
        <v>51</v>
      </c>
      <c r="H429" s="7">
        <v>0.47600857169477312</v>
      </c>
      <c r="I429" s="7">
        <v>0.90624012138837962</v>
      </c>
      <c r="J429" s="7">
        <v>0.71072264019725606</v>
      </c>
      <c r="K429" s="7">
        <v>1</v>
      </c>
    </row>
    <row r="430" spans="1:11" x14ac:dyDescent="0.2">
      <c r="A430" s="1" t="s">
        <v>42</v>
      </c>
      <c r="B430" s="13">
        <v>2016</v>
      </c>
      <c r="C430" s="14">
        <v>50798</v>
      </c>
      <c r="D430" s="16">
        <v>3.0030189078968275E-2</v>
      </c>
      <c r="E430" s="22">
        <v>421</v>
      </c>
      <c r="F430" s="22">
        <v>330</v>
      </c>
      <c r="G430" s="8">
        <v>63</v>
      </c>
      <c r="H430" s="7">
        <v>0.43199105145413869</v>
      </c>
      <c r="I430" s="7">
        <v>0.89277580636618825</v>
      </c>
      <c r="J430" s="7">
        <v>0.68719877125152273</v>
      </c>
      <c r="K430" s="7">
        <v>1</v>
      </c>
    </row>
    <row r="431" spans="1:11" x14ac:dyDescent="0.2">
      <c r="A431" s="1" t="s">
        <v>42</v>
      </c>
      <c r="B431" s="13">
        <v>2017</v>
      </c>
      <c r="C431" s="14">
        <v>63320</v>
      </c>
      <c r="D431" s="16">
        <v>4.1197555259409033E-2</v>
      </c>
      <c r="E431" s="22">
        <v>587</v>
      </c>
      <c r="F431" s="22">
        <v>452</v>
      </c>
      <c r="G431" s="8">
        <v>75</v>
      </c>
      <c r="H431" s="7">
        <v>0.56071232542538274</v>
      </c>
      <c r="I431" s="7">
        <v>0.95179449473829325</v>
      </c>
      <c r="J431" s="7">
        <v>0.7110886448233078</v>
      </c>
      <c r="K431" s="7">
        <v>1</v>
      </c>
    </row>
    <row r="432" spans="1:11" x14ac:dyDescent="0.2">
      <c r="A432" s="1" t="s">
        <v>43</v>
      </c>
      <c r="B432" s="5">
        <v>2008</v>
      </c>
      <c r="C432" s="14">
        <v>4809</v>
      </c>
      <c r="D432" s="16">
        <v>7.0000000000000007E-2</v>
      </c>
      <c r="E432" s="8">
        <v>231</v>
      </c>
      <c r="F432" s="8">
        <v>53</v>
      </c>
      <c r="G432" s="8">
        <v>8</v>
      </c>
      <c r="H432" s="7">
        <v>0.86</v>
      </c>
      <c r="I432" s="7">
        <v>0.97</v>
      </c>
      <c r="J432" s="7">
        <v>1.42</v>
      </c>
      <c r="K432" s="7">
        <v>1</v>
      </c>
    </row>
    <row r="433" spans="1:11" x14ac:dyDescent="0.2">
      <c r="A433" s="1" t="s">
        <v>44</v>
      </c>
      <c r="B433" s="5">
        <v>2009</v>
      </c>
      <c r="C433" s="14">
        <v>6798</v>
      </c>
      <c r="D433" s="16">
        <v>0.09</v>
      </c>
      <c r="E433" s="8">
        <v>295</v>
      </c>
      <c r="F433" s="8">
        <v>59</v>
      </c>
      <c r="G433" s="8">
        <v>8</v>
      </c>
      <c r="H433" s="7">
        <v>0.82</v>
      </c>
      <c r="I433" s="7">
        <v>0.92</v>
      </c>
      <c r="J433" s="7">
        <v>1.37</v>
      </c>
      <c r="K433" s="7">
        <v>1</v>
      </c>
    </row>
    <row r="434" spans="1:11" x14ac:dyDescent="0.2">
      <c r="A434" s="1" t="s">
        <v>44</v>
      </c>
      <c r="B434" s="5">
        <v>2010</v>
      </c>
      <c r="C434" s="14">
        <v>9588</v>
      </c>
      <c r="D434" s="16">
        <v>0.15</v>
      </c>
      <c r="E434" s="8">
        <v>332</v>
      </c>
      <c r="F434" s="8">
        <v>62</v>
      </c>
      <c r="G434" s="8">
        <v>9</v>
      </c>
      <c r="H434" s="7">
        <v>0.63</v>
      </c>
      <c r="I434" s="7">
        <v>0.9</v>
      </c>
      <c r="J434" s="7">
        <v>1.3</v>
      </c>
      <c r="K434" s="7">
        <v>1</v>
      </c>
    </row>
    <row r="435" spans="1:11" x14ac:dyDescent="0.2">
      <c r="A435" s="1" t="s">
        <v>44</v>
      </c>
      <c r="B435" s="5">
        <v>2011</v>
      </c>
      <c r="C435" s="14">
        <v>13675</v>
      </c>
      <c r="D435" s="16">
        <v>0.02</v>
      </c>
      <c r="E435" s="8">
        <v>615</v>
      </c>
      <c r="F435" s="8">
        <v>111</v>
      </c>
      <c r="G435" s="8">
        <v>16</v>
      </c>
      <c r="H435" s="7">
        <v>0.6</v>
      </c>
      <c r="I435" s="7">
        <v>0.86</v>
      </c>
      <c r="J435" s="7">
        <v>1.5</v>
      </c>
      <c r="K435" s="7">
        <v>1</v>
      </c>
    </row>
    <row r="436" spans="1:11" x14ac:dyDescent="0.2">
      <c r="A436" s="1" t="s">
        <v>44</v>
      </c>
      <c r="B436" s="13">
        <v>2012</v>
      </c>
      <c r="C436" s="14">
        <v>18989</v>
      </c>
      <c r="D436" s="16">
        <v>3.3597097715502511E-2</v>
      </c>
      <c r="E436" s="8">
        <v>538.10861423220979</v>
      </c>
      <c r="F436" s="8">
        <v>97.715355805243448</v>
      </c>
      <c r="G436" s="8">
        <v>15.655430711610487</v>
      </c>
      <c r="H436" s="7">
        <v>1.7157401902497027</v>
      </c>
      <c r="I436" s="7">
        <v>0.90144325560608851</v>
      </c>
      <c r="J436" s="7">
        <v>1.5031940902757697</v>
      </c>
      <c r="K436" s="7">
        <v>1</v>
      </c>
    </row>
    <row r="437" spans="1:11" x14ac:dyDescent="0.2">
      <c r="A437" s="1" t="s">
        <v>44</v>
      </c>
      <c r="B437" s="13">
        <v>2013</v>
      </c>
      <c r="C437" s="14">
        <v>22856</v>
      </c>
      <c r="D437" s="16">
        <v>0.13098308017369026</v>
      </c>
      <c r="E437" s="8">
        <v>738.45890410958907</v>
      </c>
      <c r="F437" s="8">
        <v>119.38356164383562</v>
      </c>
      <c r="G437" s="8">
        <v>14.246575342465754</v>
      </c>
      <c r="H437" s="7">
        <v>1.6221670452744466</v>
      </c>
      <c r="I437" s="7">
        <v>0.90017801587169544</v>
      </c>
      <c r="J437" s="7">
        <v>1.5735771208012377</v>
      </c>
      <c r="K437" s="7">
        <v>1</v>
      </c>
    </row>
    <row r="438" spans="1:11" x14ac:dyDescent="0.2">
      <c r="A438" s="1" t="s">
        <v>44</v>
      </c>
      <c r="B438" s="13">
        <v>2014</v>
      </c>
      <c r="C438" s="14">
        <v>26048</v>
      </c>
      <c r="D438" s="16">
        <v>3.4818436521452507E-2</v>
      </c>
      <c r="E438" s="8">
        <v>737.17105263157896</v>
      </c>
      <c r="F438" s="8">
        <v>152.77960526315789</v>
      </c>
      <c r="G438" s="8">
        <v>15.411184210526317</v>
      </c>
      <c r="H438" s="7">
        <v>1.0188059284116331</v>
      </c>
      <c r="I438" s="7">
        <v>0.95521617315827057</v>
      </c>
      <c r="J438" s="7">
        <v>1.2577047739383618</v>
      </c>
      <c r="K438" s="7">
        <v>1</v>
      </c>
    </row>
    <row r="439" spans="1:11" x14ac:dyDescent="0.2">
      <c r="A439" s="1" t="s">
        <v>44</v>
      </c>
      <c r="B439" s="13">
        <v>2015</v>
      </c>
      <c r="C439" s="14">
        <v>34186</v>
      </c>
      <c r="D439" s="16">
        <v>0.12110659163091324</v>
      </c>
      <c r="E439" s="8">
        <v>716.609375</v>
      </c>
      <c r="F439" s="8">
        <v>187.28125</v>
      </c>
      <c r="G439" s="8">
        <v>15</v>
      </c>
      <c r="H439" s="7">
        <v>1.0742624618514751</v>
      </c>
      <c r="I439" s="7">
        <v>0.96094054716665733</v>
      </c>
      <c r="J439" s="7">
        <v>1.3298322839471779</v>
      </c>
      <c r="K439" s="7">
        <v>1</v>
      </c>
    </row>
    <row r="440" spans="1:11" x14ac:dyDescent="0.2">
      <c r="A440" s="1" t="s">
        <v>44</v>
      </c>
      <c r="B440" s="13">
        <v>2016</v>
      </c>
      <c r="C440" s="14">
        <v>43797</v>
      </c>
      <c r="D440" s="16">
        <v>0.2837928427778808</v>
      </c>
      <c r="E440" s="8">
        <v>713.32835820895525</v>
      </c>
      <c r="F440" s="8">
        <v>266.85074626865674</v>
      </c>
      <c r="G440" s="8">
        <v>13.164179104477611</v>
      </c>
      <c r="H440" s="7">
        <v>1.3033067274800456</v>
      </c>
      <c r="I440" s="7">
        <v>1.411404772432286</v>
      </c>
      <c r="J440" s="7">
        <v>2.3755188201566089</v>
      </c>
      <c r="K440" s="7">
        <v>1</v>
      </c>
    </row>
    <row r="441" spans="1:11" x14ac:dyDescent="0.2">
      <c r="A441" s="1" t="s">
        <v>44</v>
      </c>
      <c r="B441" s="13">
        <v>2017</v>
      </c>
      <c r="C441" s="14">
        <v>52503</v>
      </c>
      <c r="D441" s="16">
        <v>0.28052520741169984</v>
      </c>
      <c r="E441" s="8">
        <v>782</v>
      </c>
      <c r="F441" s="8">
        <v>315.09230769230771</v>
      </c>
      <c r="G441" s="8">
        <v>14.507692307692308</v>
      </c>
      <c r="H441" s="7">
        <v>1.5236115639604391</v>
      </c>
      <c r="I441" s="7">
        <v>1.5323449182366826</v>
      </c>
      <c r="J441" s="7">
        <v>2.3463740053425295</v>
      </c>
      <c r="K441" s="7">
        <v>1</v>
      </c>
    </row>
    <row r="442" spans="1:11" x14ac:dyDescent="0.2">
      <c r="A442" s="1" t="s">
        <v>45</v>
      </c>
      <c r="B442" s="5">
        <v>2008</v>
      </c>
      <c r="C442" s="24">
        <v>22093</v>
      </c>
      <c r="D442" s="16">
        <v>7.0000000000000007E-2</v>
      </c>
      <c r="E442" s="8">
        <v>752.57731958762895</v>
      </c>
      <c r="F442" s="8">
        <v>420.8059981255858</v>
      </c>
      <c r="G442" s="8">
        <v>56.232427366447986</v>
      </c>
      <c r="H442" s="7">
        <v>1.24</v>
      </c>
      <c r="I442" s="7">
        <v>0.67</v>
      </c>
      <c r="J442" s="7">
        <v>0.78</v>
      </c>
      <c r="K442" s="7">
        <v>1</v>
      </c>
    </row>
    <row r="443" spans="1:11" x14ac:dyDescent="0.2">
      <c r="A443" s="1" t="s">
        <v>45</v>
      </c>
      <c r="B443" s="5">
        <v>2009</v>
      </c>
      <c r="C443" s="24">
        <v>22261</v>
      </c>
      <c r="D443" s="16">
        <v>0.04</v>
      </c>
      <c r="E443" s="8">
        <v>500.00000000000006</v>
      </c>
      <c r="F443" s="8">
        <v>409.64912280701759</v>
      </c>
      <c r="G443" s="8">
        <v>57.01754385964913</v>
      </c>
      <c r="H443" s="7">
        <v>1.48</v>
      </c>
      <c r="I443" s="7">
        <v>0.6</v>
      </c>
      <c r="J443" s="7">
        <v>0.65</v>
      </c>
      <c r="K443" s="7">
        <v>1</v>
      </c>
    </row>
    <row r="444" spans="1:11" x14ac:dyDescent="0.2">
      <c r="A444" s="1" t="s">
        <v>45</v>
      </c>
      <c r="B444" s="5">
        <v>2010</v>
      </c>
      <c r="C444" s="24">
        <v>25127</v>
      </c>
      <c r="D444" s="16">
        <v>0.03</v>
      </c>
      <c r="E444" s="8">
        <v>654.36893203883494</v>
      </c>
      <c r="F444" s="8">
        <v>426.21359223300971</v>
      </c>
      <c r="G444" s="8">
        <v>73.786407766990294</v>
      </c>
      <c r="H444" s="7">
        <v>1.53</v>
      </c>
      <c r="I444" s="7">
        <v>0.61</v>
      </c>
      <c r="J444" s="7">
        <v>0.77</v>
      </c>
      <c r="K444" s="7">
        <v>1</v>
      </c>
    </row>
    <row r="445" spans="1:11" x14ac:dyDescent="0.2">
      <c r="A445" s="1" t="s">
        <v>45</v>
      </c>
      <c r="B445" s="5">
        <v>2011</v>
      </c>
      <c r="C445" s="24">
        <v>27183</v>
      </c>
      <c r="D445" s="16">
        <v>0.05</v>
      </c>
      <c r="E445" s="8">
        <v>924.24242424242425</v>
      </c>
      <c r="F445" s="8">
        <v>485.85858585858585</v>
      </c>
      <c r="G445" s="8">
        <v>86.868686868686865</v>
      </c>
      <c r="H445" s="7">
        <v>1.5</v>
      </c>
      <c r="I445" s="7">
        <v>0.6</v>
      </c>
      <c r="J445" s="7">
        <v>0.88</v>
      </c>
      <c r="K445" s="7">
        <v>1</v>
      </c>
    </row>
    <row r="446" spans="1:11" x14ac:dyDescent="0.2">
      <c r="A446" s="1" t="s">
        <v>45</v>
      </c>
      <c r="B446" s="13">
        <v>2012</v>
      </c>
      <c r="C446" s="24">
        <v>29385</v>
      </c>
      <c r="D446" s="16">
        <v>6.5217803270418762E-2</v>
      </c>
      <c r="E446">
        <v>992</v>
      </c>
      <c r="F446">
        <v>663</v>
      </c>
      <c r="G446">
        <v>83</v>
      </c>
      <c r="H446" s="7">
        <v>1.38</v>
      </c>
      <c r="I446" s="7">
        <v>0.19725752445874475</v>
      </c>
      <c r="J446" s="7">
        <v>0.91480149414871825</v>
      </c>
      <c r="K446" s="7">
        <v>1</v>
      </c>
    </row>
    <row r="447" spans="1:11" x14ac:dyDescent="0.2">
      <c r="A447" s="1" t="s">
        <v>45</v>
      </c>
      <c r="B447" s="13">
        <v>2013</v>
      </c>
      <c r="C447" s="24">
        <v>31522</v>
      </c>
      <c r="D447" s="16">
        <v>6.1068241709893389E-2</v>
      </c>
      <c r="E447">
        <v>1039</v>
      </c>
      <c r="F447">
        <v>721</v>
      </c>
      <c r="G447">
        <v>85</v>
      </c>
      <c r="H447" s="7">
        <v>1.0900000000000001</v>
      </c>
      <c r="I447" s="7">
        <v>1.2939879033552368</v>
      </c>
      <c r="J447" s="7">
        <v>0.88384933086164885</v>
      </c>
      <c r="K447" s="7">
        <v>1</v>
      </c>
    </row>
    <row r="448" spans="1:11" x14ac:dyDescent="0.2">
      <c r="A448" s="1" t="s">
        <v>45</v>
      </c>
      <c r="B448" s="13">
        <v>2014</v>
      </c>
      <c r="C448" s="24">
        <v>33514</v>
      </c>
      <c r="D448" s="16">
        <v>5.2593247336182397E-2</v>
      </c>
      <c r="E448">
        <v>1090</v>
      </c>
      <c r="F448">
        <v>724</v>
      </c>
      <c r="G448">
        <v>82</v>
      </c>
      <c r="H448" s="7">
        <v>1.29</v>
      </c>
      <c r="I448" s="7">
        <v>1.272202353934728</v>
      </c>
      <c r="J448" s="7">
        <v>0.85582897676561787</v>
      </c>
      <c r="K448" s="7">
        <v>1</v>
      </c>
    </row>
    <row r="449" spans="1:11" x14ac:dyDescent="0.2">
      <c r="A449" s="1" t="s">
        <v>45</v>
      </c>
      <c r="B449" s="13">
        <v>2015</v>
      </c>
      <c r="C449" s="24">
        <v>34635</v>
      </c>
      <c r="D449" s="16">
        <v>5.1774957574774461E-2</v>
      </c>
      <c r="E449">
        <v>814</v>
      </c>
      <c r="F449">
        <v>801</v>
      </c>
      <c r="G449">
        <v>83</v>
      </c>
      <c r="H449" s="7">
        <v>0.97</v>
      </c>
      <c r="I449" s="7">
        <v>0.22905585936037734</v>
      </c>
      <c r="J449" s="7">
        <v>0.78558123338865249</v>
      </c>
      <c r="K449" s="7">
        <v>1</v>
      </c>
    </row>
    <row r="450" spans="1:11" x14ac:dyDescent="0.2">
      <c r="A450" s="1" t="s">
        <v>45</v>
      </c>
      <c r="B450" s="13">
        <v>2016</v>
      </c>
      <c r="C450" s="24">
        <v>38565</v>
      </c>
      <c r="D450" s="16">
        <v>3.5609581369875812E-2</v>
      </c>
      <c r="E450">
        <v>765</v>
      </c>
      <c r="F450">
        <v>854</v>
      </c>
      <c r="G450">
        <v>85</v>
      </c>
      <c r="H450" s="7">
        <v>1.21</v>
      </c>
      <c r="I450" s="7">
        <v>0.33201812502190031</v>
      </c>
      <c r="J450" s="7">
        <v>0.66882884923112063</v>
      </c>
      <c r="K450" s="7">
        <v>1</v>
      </c>
    </row>
    <row r="451" spans="1:11" x14ac:dyDescent="0.2">
      <c r="A451" s="1" t="s">
        <v>45</v>
      </c>
      <c r="B451" s="13">
        <v>2017</v>
      </c>
      <c r="C451" s="24">
        <v>41680</v>
      </c>
      <c r="D451" s="16">
        <v>3.4680699832611267E-2</v>
      </c>
      <c r="E451">
        <v>950</v>
      </c>
      <c r="F451">
        <v>935</v>
      </c>
      <c r="G451">
        <v>88</v>
      </c>
      <c r="H451" s="7">
        <v>1.04</v>
      </c>
      <c r="I451" s="7">
        <v>0.3152457598956282</v>
      </c>
      <c r="J451" s="7">
        <v>0.69268166601024028</v>
      </c>
      <c r="K451" s="7">
        <v>1</v>
      </c>
    </row>
    <row r="452" spans="1:11" x14ac:dyDescent="0.2">
      <c r="A452" s="1" t="s">
        <v>46</v>
      </c>
      <c r="B452" s="5">
        <v>2008</v>
      </c>
      <c r="C452" s="14">
        <v>25308</v>
      </c>
      <c r="D452" s="16">
        <v>-0.19</v>
      </c>
      <c r="E452" s="8">
        <v>2630</v>
      </c>
      <c r="F452" s="8">
        <v>983</v>
      </c>
      <c r="G452" s="8">
        <v>588</v>
      </c>
      <c r="H452" s="7">
        <v>0.68</v>
      </c>
      <c r="I452" s="7">
        <v>0.68</v>
      </c>
      <c r="J452" s="7">
        <v>0.66</v>
      </c>
      <c r="K452" s="7">
        <v>1</v>
      </c>
    </row>
    <row r="453" spans="1:11" x14ac:dyDescent="0.2">
      <c r="A453" s="1" t="s">
        <v>47</v>
      </c>
      <c r="B453" s="5">
        <v>2009</v>
      </c>
      <c r="C453" s="14">
        <v>26096</v>
      </c>
      <c r="D453" s="16">
        <v>0.14000000000000001</v>
      </c>
      <c r="E453" s="8">
        <v>1813</v>
      </c>
      <c r="F453" s="8">
        <v>1100</v>
      </c>
      <c r="G453" s="8">
        <v>364</v>
      </c>
      <c r="H453" s="7">
        <v>0.28999999999999998</v>
      </c>
      <c r="I453" s="7">
        <v>0.85</v>
      </c>
      <c r="J453" s="7">
        <v>0.88</v>
      </c>
      <c r="K453" s="7">
        <v>1</v>
      </c>
    </row>
    <row r="454" spans="1:11" x14ac:dyDescent="0.2">
      <c r="A454" s="1" t="s">
        <v>47</v>
      </c>
      <c r="B454" s="5">
        <v>2010</v>
      </c>
      <c r="C454" s="14">
        <v>31367</v>
      </c>
      <c r="D454" s="16">
        <v>0.03</v>
      </c>
      <c r="E454" s="8">
        <v>2287</v>
      </c>
      <c r="F454" s="8">
        <v>1252</v>
      </c>
      <c r="G454" s="8">
        <v>367</v>
      </c>
      <c r="H454" s="7">
        <v>0.98</v>
      </c>
      <c r="I454" s="7">
        <v>0.72</v>
      </c>
      <c r="J454" s="7">
        <v>0.69</v>
      </c>
      <c r="K454" s="7">
        <v>1</v>
      </c>
    </row>
    <row r="455" spans="1:11" x14ac:dyDescent="0.2">
      <c r="A455" s="1" t="s">
        <v>47</v>
      </c>
      <c r="B455" s="5">
        <v>2011</v>
      </c>
      <c r="C455" s="14">
        <v>33266</v>
      </c>
      <c r="D455" s="16">
        <v>0.03</v>
      </c>
      <c r="E455" s="8">
        <v>1372</v>
      </c>
      <c r="F455" s="8">
        <v>751</v>
      </c>
      <c r="G455" s="8">
        <v>220</v>
      </c>
      <c r="H455" s="7">
        <v>1.62</v>
      </c>
      <c r="I455" s="7">
        <v>0.68</v>
      </c>
      <c r="J455" s="7">
        <v>0.77</v>
      </c>
      <c r="K455" s="7">
        <v>1</v>
      </c>
    </row>
    <row r="456" spans="1:11" x14ac:dyDescent="0.2">
      <c r="A456" s="1" t="s">
        <v>47</v>
      </c>
      <c r="B456" s="13">
        <v>2012</v>
      </c>
      <c r="C456" s="14">
        <v>36390</v>
      </c>
      <c r="D456" s="16">
        <v>0.16434471705091849</v>
      </c>
      <c r="E456" s="8">
        <v>1952.8205128205129</v>
      </c>
      <c r="F456" s="8">
        <v>776.92307692307691</v>
      </c>
      <c r="G456" s="8">
        <v>218.46153846153845</v>
      </c>
      <c r="H456" s="7">
        <v>0.4072872473171949</v>
      </c>
      <c r="I456" s="7">
        <v>0.9075329799038343</v>
      </c>
      <c r="J456" s="7">
        <v>0.99889039575884597</v>
      </c>
      <c r="K456" s="7">
        <v>1</v>
      </c>
    </row>
    <row r="457" spans="1:11" x14ac:dyDescent="0.2">
      <c r="A457" s="1" t="s">
        <v>47</v>
      </c>
      <c r="B457" s="13">
        <v>2013</v>
      </c>
      <c r="C457" s="14">
        <v>34684</v>
      </c>
      <c r="D457" s="16">
        <v>7.9725626897559881E-2</v>
      </c>
      <c r="E457" s="8">
        <v>1700.4651162790699</v>
      </c>
      <c r="F457" s="8">
        <v>573.95348837209303</v>
      </c>
      <c r="G457" s="8">
        <v>224.18604651162792</v>
      </c>
      <c r="H457" s="7">
        <v>0.81693028705330994</v>
      </c>
      <c r="I457" s="7">
        <v>0.96480377825255814</v>
      </c>
      <c r="J457" s="7">
        <v>0.99651411222309683</v>
      </c>
      <c r="K457" s="7">
        <v>1</v>
      </c>
    </row>
    <row r="458" spans="1:11" x14ac:dyDescent="0.2">
      <c r="A458" s="1" t="s">
        <v>46</v>
      </c>
      <c r="B458" s="13">
        <v>2014</v>
      </c>
      <c r="C458" s="14">
        <v>38085</v>
      </c>
      <c r="D458" s="16">
        <v>0.11196872493985566</v>
      </c>
      <c r="E458" s="8">
        <v>1641.880341880342</v>
      </c>
      <c r="F458" s="8">
        <v>587.17948717948718</v>
      </c>
      <c r="G458" s="8">
        <v>285.04273504273505</v>
      </c>
      <c r="H458" s="7">
        <v>0.70892687559354228</v>
      </c>
      <c r="I458" s="7">
        <v>0.61106655974338409</v>
      </c>
      <c r="J458" s="7">
        <v>1.0090216519647153</v>
      </c>
      <c r="K458" s="7">
        <v>1</v>
      </c>
    </row>
    <row r="459" spans="1:11" x14ac:dyDescent="0.2">
      <c r="A459" s="1" t="s">
        <v>47</v>
      </c>
      <c r="B459" s="13">
        <v>2015</v>
      </c>
      <c r="C459" s="14">
        <v>38411</v>
      </c>
      <c r="D459" s="16">
        <v>0.41386959876543211</v>
      </c>
      <c r="E459" s="8">
        <v>994.27710843373495</v>
      </c>
      <c r="F459" s="8">
        <v>475.90361445783134</v>
      </c>
      <c r="G459" s="8">
        <v>185.84337349397592</v>
      </c>
      <c r="H459" s="7">
        <v>0.54183179216204314</v>
      </c>
      <c r="I459" s="7">
        <v>0.8823302469135802</v>
      </c>
      <c r="J459" s="7">
        <v>0.94309413580246915</v>
      </c>
      <c r="K459" s="7">
        <v>1</v>
      </c>
    </row>
    <row r="460" spans="1:11" x14ac:dyDescent="0.2">
      <c r="A460" s="1" t="s">
        <v>47</v>
      </c>
      <c r="B460" s="13">
        <v>2016</v>
      </c>
      <c r="C460" s="14">
        <v>35928</v>
      </c>
      <c r="D460" s="16">
        <v>0.16194669205140411</v>
      </c>
      <c r="E460" s="8">
        <v>791.09195402298849</v>
      </c>
      <c r="F460" s="8">
        <v>448.85057471264366</v>
      </c>
      <c r="G460" s="8">
        <v>164.36781609195401</v>
      </c>
      <c r="H460" s="7">
        <v>0.42904290429042902</v>
      </c>
      <c r="I460" s="7">
        <v>1.1490956687291767</v>
      </c>
      <c r="J460" s="7">
        <v>1.1740837696335078</v>
      </c>
      <c r="K460" s="7">
        <v>1</v>
      </c>
    </row>
    <row r="461" spans="1:11" x14ac:dyDescent="0.2">
      <c r="A461" s="1" t="s">
        <v>47</v>
      </c>
      <c r="B461" s="13">
        <v>2017</v>
      </c>
      <c r="C461" s="14">
        <v>37230</v>
      </c>
      <c r="D461" s="16">
        <v>6.9972011195521796E-3</v>
      </c>
      <c r="E461" s="8">
        <v>918.49529780564262</v>
      </c>
      <c r="F461" s="8">
        <v>503.13479623824452</v>
      </c>
      <c r="G461" s="8">
        <v>183.69905956112854</v>
      </c>
      <c r="H461" s="7">
        <v>0.5815652173913044</v>
      </c>
      <c r="I461" s="7">
        <v>0.98860455817672932</v>
      </c>
      <c r="J461" s="7">
        <v>1.0571771291483407</v>
      </c>
      <c r="K461" s="7">
        <v>1</v>
      </c>
    </row>
    <row r="462" spans="1:11" x14ac:dyDescent="0.2">
      <c r="A462" s="1" t="s">
        <v>48</v>
      </c>
      <c r="B462" s="5">
        <v>2008</v>
      </c>
      <c r="C462" s="24">
        <v>10618</v>
      </c>
      <c r="D462" s="16">
        <v>7.0000000000000007E-2</v>
      </c>
      <c r="E462" s="8">
        <v>299</v>
      </c>
      <c r="F462" s="8">
        <v>147</v>
      </c>
      <c r="G462" s="8">
        <v>37</v>
      </c>
      <c r="H462" s="7">
        <v>1.1200000000000001</v>
      </c>
      <c r="I462" s="7">
        <v>0.9</v>
      </c>
      <c r="J462" s="7">
        <v>0.89</v>
      </c>
      <c r="K462" s="7">
        <v>1</v>
      </c>
    </row>
    <row r="463" spans="1:11" x14ac:dyDescent="0.2">
      <c r="A463" s="1" t="s">
        <v>48</v>
      </c>
      <c r="B463" s="5">
        <v>2009</v>
      </c>
      <c r="C463" s="24">
        <v>9558</v>
      </c>
      <c r="D463" s="16">
        <v>0.11</v>
      </c>
      <c r="E463">
        <v>181</v>
      </c>
      <c r="F463">
        <v>135</v>
      </c>
      <c r="G463">
        <v>34</v>
      </c>
      <c r="H463" s="7">
        <v>0.97</v>
      </c>
      <c r="I463" s="7">
        <v>1</v>
      </c>
      <c r="J463" s="7">
        <v>0.9</v>
      </c>
      <c r="K463" s="7">
        <v>1</v>
      </c>
    </row>
    <row r="464" spans="1:11" x14ac:dyDescent="0.2">
      <c r="A464" s="1" t="s">
        <v>48</v>
      </c>
      <c r="B464" s="5">
        <v>2010</v>
      </c>
      <c r="C464" s="24">
        <v>10662</v>
      </c>
      <c r="D464" s="16">
        <v>0.09</v>
      </c>
      <c r="E464">
        <v>248</v>
      </c>
      <c r="F464">
        <v>156</v>
      </c>
      <c r="G464">
        <v>41</v>
      </c>
      <c r="H464" s="7">
        <v>0.85</v>
      </c>
      <c r="I464" s="7">
        <v>1.22</v>
      </c>
      <c r="J464" s="7">
        <v>1.64</v>
      </c>
      <c r="K464" s="7">
        <v>1</v>
      </c>
    </row>
    <row r="465" spans="1:11" x14ac:dyDescent="0.2">
      <c r="A465" s="1" t="s">
        <v>48</v>
      </c>
      <c r="B465" s="5">
        <v>2011</v>
      </c>
      <c r="C465" s="24">
        <v>12889</v>
      </c>
      <c r="D465" s="16">
        <v>7.0000000000000007E-2</v>
      </c>
      <c r="E465">
        <v>388</v>
      </c>
      <c r="F465">
        <v>181</v>
      </c>
      <c r="G465">
        <v>51</v>
      </c>
      <c r="H465" s="7">
        <v>0.51</v>
      </c>
      <c r="I465" s="7">
        <v>0.37</v>
      </c>
      <c r="J465" s="7">
        <v>1.43</v>
      </c>
      <c r="K465" s="7">
        <v>1</v>
      </c>
    </row>
    <row r="466" spans="1:11" x14ac:dyDescent="0.2">
      <c r="A466" s="1" t="s">
        <v>48</v>
      </c>
      <c r="B466" s="13">
        <v>2012</v>
      </c>
      <c r="C466" s="24">
        <v>15549</v>
      </c>
      <c r="D466" s="16">
        <v>0.11790617077805463</v>
      </c>
      <c r="E466">
        <v>471</v>
      </c>
      <c r="F466">
        <v>218</v>
      </c>
      <c r="G466">
        <v>56</v>
      </c>
      <c r="H466" s="7">
        <v>1.98</v>
      </c>
      <c r="I466" s="7">
        <v>0.01</v>
      </c>
      <c r="J466" s="7">
        <v>1.4332111440138104</v>
      </c>
      <c r="K466" s="7">
        <v>1</v>
      </c>
    </row>
    <row r="467" spans="1:11" x14ac:dyDescent="0.2">
      <c r="A467" s="1" t="s">
        <v>48</v>
      </c>
      <c r="B467" s="13">
        <v>2013</v>
      </c>
      <c r="C467" s="24">
        <v>19310</v>
      </c>
      <c r="D467" s="16">
        <v>0.14983337073846192</v>
      </c>
      <c r="E467">
        <v>551</v>
      </c>
      <c r="F467">
        <v>261</v>
      </c>
      <c r="G467">
        <v>67</v>
      </c>
      <c r="H467" s="7">
        <v>1.93</v>
      </c>
      <c r="I467" s="7">
        <v>0.08</v>
      </c>
      <c r="J467" s="7">
        <v>1.4011128378635884</v>
      </c>
      <c r="K467" s="7">
        <v>1</v>
      </c>
    </row>
    <row r="468" spans="1:11" x14ac:dyDescent="0.2">
      <c r="A468" s="1" t="s">
        <v>48</v>
      </c>
      <c r="B468" s="13">
        <v>2014</v>
      </c>
      <c r="C468" s="24">
        <v>22783</v>
      </c>
      <c r="D468" s="16">
        <v>0.14065294598002098</v>
      </c>
      <c r="E468">
        <v>612</v>
      </c>
      <c r="F468">
        <v>313</v>
      </c>
      <c r="G468">
        <v>74</v>
      </c>
      <c r="H468" s="7">
        <v>2</v>
      </c>
      <c r="I468" s="7">
        <v>9.2849509757133741E-2</v>
      </c>
      <c r="J468" s="7">
        <v>1.2049924484444918</v>
      </c>
      <c r="K468" s="7">
        <v>1</v>
      </c>
    </row>
    <row r="469" spans="1:11" x14ac:dyDescent="0.2">
      <c r="A469" s="1" t="s">
        <v>48</v>
      </c>
      <c r="B469" s="13">
        <v>2015</v>
      </c>
      <c r="C469" s="24">
        <v>28954</v>
      </c>
      <c r="D469" s="16">
        <v>0.12535639555905942</v>
      </c>
      <c r="E469">
        <v>461</v>
      </c>
      <c r="F469">
        <v>377</v>
      </c>
      <c r="G469">
        <v>86</v>
      </c>
      <c r="H469" s="7">
        <v>2.2000000000000002</v>
      </c>
      <c r="I469" s="7">
        <v>0.25541138371378497</v>
      </c>
      <c r="J469" s="7">
        <v>0.846245769192012</v>
      </c>
      <c r="K469" s="7">
        <v>1</v>
      </c>
    </row>
    <row r="470" spans="1:11" x14ac:dyDescent="0.2">
      <c r="A470" s="1" t="s">
        <v>48</v>
      </c>
      <c r="B470" s="13">
        <v>2016</v>
      </c>
      <c r="C470" s="24">
        <v>34725</v>
      </c>
      <c r="D470" s="16">
        <v>8.4037162028181484E-2</v>
      </c>
      <c r="E470">
        <v>447</v>
      </c>
      <c r="F470">
        <v>472</v>
      </c>
      <c r="G470">
        <v>96</v>
      </c>
      <c r="H470" s="7">
        <v>1.83</v>
      </c>
      <c r="I470" s="7">
        <v>0.31146438353426331</v>
      </c>
      <c r="J470" s="7">
        <v>0.73667822890568213</v>
      </c>
      <c r="K470" s="7">
        <v>1</v>
      </c>
    </row>
    <row r="471" spans="1:11" x14ac:dyDescent="0.2">
      <c r="A471" s="1" t="s">
        <v>48</v>
      </c>
      <c r="B471" s="13">
        <v>2017</v>
      </c>
      <c r="C471" s="24">
        <v>39590</v>
      </c>
      <c r="D471" s="16">
        <v>0.10149881152040927</v>
      </c>
      <c r="E471">
        <v>615</v>
      </c>
      <c r="F471">
        <v>527</v>
      </c>
      <c r="G471">
        <v>113</v>
      </c>
      <c r="H471" s="7">
        <v>1.98</v>
      </c>
      <c r="I471" s="7">
        <v>0.36268005164154971</v>
      </c>
      <c r="J471" s="7">
        <v>0.63892324955658253</v>
      </c>
      <c r="K471" s="7">
        <v>1</v>
      </c>
    </row>
    <row r="472" spans="1:11" x14ac:dyDescent="0.2">
      <c r="A472" s="1" t="s">
        <v>49</v>
      </c>
      <c r="B472" s="5">
        <v>2008</v>
      </c>
      <c r="C472" s="14">
        <v>13485</v>
      </c>
      <c r="D472" s="10">
        <v>-0.17379117028731605</v>
      </c>
      <c r="E472" s="8">
        <v>417</v>
      </c>
      <c r="F472" s="8">
        <v>71.099999999999994</v>
      </c>
      <c r="G472" s="8">
        <v>27.599999999999998</v>
      </c>
      <c r="H472" s="7">
        <v>1.5594139989148128</v>
      </c>
      <c r="I472" s="7">
        <v>0.72213740458015263</v>
      </c>
      <c r="J472" s="7">
        <v>0.21786259541984732</v>
      </c>
      <c r="K472" s="7">
        <v>1</v>
      </c>
    </row>
    <row r="473" spans="1:11" x14ac:dyDescent="0.2">
      <c r="A473" s="1" t="s">
        <v>50</v>
      </c>
      <c r="B473" s="5">
        <v>2009</v>
      </c>
      <c r="C473" s="14">
        <v>15432</v>
      </c>
      <c r="D473" s="10">
        <v>0.1615581098339719</v>
      </c>
      <c r="E473" s="8">
        <v>259.84000000000003</v>
      </c>
      <c r="F473" s="8">
        <v>85.68</v>
      </c>
      <c r="G473" s="8">
        <v>29.960000000000004</v>
      </c>
      <c r="H473" s="7">
        <v>1.7288058340929808</v>
      </c>
      <c r="I473" s="7">
        <v>0.70738780540854052</v>
      </c>
      <c r="J473" s="7">
        <v>0.22707170303777277</v>
      </c>
      <c r="K473" s="7">
        <v>1</v>
      </c>
    </row>
    <row r="474" spans="1:11" x14ac:dyDescent="0.2">
      <c r="A474" s="1" t="s">
        <v>50</v>
      </c>
      <c r="B474" s="5">
        <v>2010</v>
      </c>
      <c r="C474" s="14">
        <v>18499</v>
      </c>
      <c r="D474" s="10">
        <v>0.17373029772329246</v>
      </c>
      <c r="E474" s="8">
        <v>375.1</v>
      </c>
      <c r="F474" s="8">
        <v>111.6</v>
      </c>
      <c r="G474" s="8">
        <v>21.39</v>
      </c>
      <c r="H474" s="7">
        <v>1.0909614277489925</v>
      </c>
      <c r="I474" s="7">
        <v>0.68605145651711674</v>
      </c>
      <c r="J474" s="7">
        <v>0.30352966191792474</v>
      </c>
      <c r="K474" s="7">
        <v>1</v>
      </c>
    </row>
    <row r="475" spans="1:11" x14ac:dyDescent="0.2">
      <c r="A475" s="1" t="s">
        <v>50</v>
      </c>
      <c r="B475" s="5">
        <v>2011</v>
      </c>
      <c r="C475" s="14">
        <v>21307</v>
      </c>
      <c r="D475" s="10">
        <v>0.16150654324928185</v>
      </c>
      <c r="E475" s="8">
        <v>562.88</v>
      </c>
      <c r="F475" s="8">
        <v>154.88</v>
      </c>
      <c r="G475" s="8">
        <v>11.52</v>
      </c>
      <c r="H475" s="7">
        <v>1.2937062937062938</v>
      </c>
      <c r="I475" s="7">
        <v>0.60203544481487981</v>
      </c>
      <c r="J475" s="7">
        <v>0.27487278469907001</v>
      </c>
      <c r="K475" s="7">
        <v>1</v>
      </c>
    </row>
    <row r="476" spans="1:11" x14ac:dyDescent="0.2">
      <c r="A476" s="1" t="s">
        <v>50</v>
      </c>
      <c r="B476" s="13">
        <v>2012</v>
      </c>
      <c r="C476" s="14">
        <v>22731</v>
      </c>
      <c r="D476" s="16">
        <v>3.6552600493771945E-2</v>
      </c>
      <c r="E476" s="8">
        <v>634</v>
      </c>
      <c r="F476" s="8">
        <v>189</v>
      </c>
      <c r="G476" s="8">
        <v>12</v>
      </c>
      <c r="H476" s="7">
        <v>1.3</v>
      </c>
      <c r="I476" s="7">
        <v>0.51327543871867098</v>
      </c>
      <c r="J476" s="7">
        <v>0.30189138860586667</v>
      </c>
      <c r="K476" s="7">
        <v>1</v>
      </c>
    </row>
    <row r="477" spans="1:11" x14ac:dyDescent="0.2">
      <c r="A477" s="1" t="s">
        <v>50</v>
      </c>
      <c r="B477" s="13">
        <v>2013</v>
      </c>
      <c r="C477" s="14">
        <v>25333</v>
      </c>
      <c r="D477" s="16">
        <v>6.3197504031353774E-3</v>
      </c>
      <c r="E477" s="8">
        <v>706</v>
      </c>
      <c r="F477" s="8">
        <v>194</v>
      </c>
      <c r="G477" s="8">
        <v>14</v>
      </c>
      <c r="H477" s="7">
        <v>1.1399999999999999</v>
      </c>
      <c r="I477" s="7">
        <v>0.58202636822106957</v>
      </c>
      <c r="J477" s="7">
        <v>0.29252369355611152</v>
      </c>
      <c r="K477" s="7">
        <v>1</v>
      </c>
    </row>
    <row r="478" spans="1:11" x14ac:dyDescent="0.2">
      <c r="A478" s="1" t="s">
        <v>49</v>
      </c>
      <c r="B478" s="13">
        <v>2014</v>
      </c>
      <c r="C478" s="14">
        <v>27274</v>
      </c>
      <c r="D478" s="16">
        <v>1.1728387420997517E-3</v>
      </c>
      <c r="E478" s="8">
        <v>689</v>
      </c>
      <c r="F478" s="8">
        <v>196</v>
      </c>
      <c r="G478" s="8">
        <v>19</v>
      </c>
      <c r="H478" s="7">
        <v>0.62</v>
      </c>
      <c r="I478" s="7">
        <v>0.63018881376827918</v>
      </c>
      <c r="J478" s="7">
        <v>0.26814397080776248</v>
      </c>
      <c r="K478" s="7">
        <v>1</v>
      </c>
    </row>
    <row r="479" spans="1:11" x14ac:dyDescent="0.2">
      <c r="A479" s="1" t="s">
        <v>50</v>
      </c>
      <c r="B479" s="13">
        <v>2015</v>
      </c>
      <c r="C479" s="14">
        <v>30006</v>
      </c>
      <c r="D479" s="16">
        <v>6.1517602093823266E-3</v>
      </c>
      <c r="E479" s="8">
        <v>514</v>
      </c>
      <c r="F479" s="8">
        <v>188</v>
      </c>
      <c r="G479" s="8">
        <v>12</v>
      </c>
      <c r="H479" s="7">
        <v>0.81</v>
      </c>
      <c r="I479" s="7">
        <v>0.61564143105777636</v>
      </c>
      <c r="J479" s="7">
        <v>0.30739315811492451</v>
      </c>
      <c r="K479" s="7">
        <v>1</v>
      </c>
    </row>
    <row r="480" spans="1:11" x14ac:dyDescent="0.2">
      <c r="A480" s="1" t="s">
        <v>50</v>
      </c>
      <c r="B480" s="13">
        <v>2016</v>
      </c>
      <c r="C480" s="14">
        <v>34676</v>
      </c>
      <c r="D480" s="16">
        <v>2.1519693564415739E-2</v>
      </c>
      <c r="E480" s="8">
        <v>392</v>
      </c>
      <c r="F480" s="8">
        <v>233</v>
      </c>
      <c r="G480" s="8">
        <v>13</v>
      </c>
      <c r="H480" s="7">
        <v>0.97</v>
      </c>
      <c r="I480" s="7">
        <v>0.49816605400143604</v>
      </c>
      <c r="J480" s="7">
        <v>0.32237842632308189</v>
      </c>
      <c r="K480" s="7">
        <v>1</v>
      </c>
    </row>
    <row r="481" spans="1:11" x14ac:dyDescent="0.2">
      <c r="A481" s="1" t="s">
        <v>50</v>
      </c>
      <c r="B481" s="13">
        <v>2017</v>
      </c>
      <c r="C481" s="14">
        <v>38060</v>
      </c>
      <c r="D481" s="16">
        <v>1.8995904979978946E-2</v>
      </c>
      <c r="E481" s="8">
        <v>464</v>
      </c>
      <c r="F481" s="8">
        <v>255</v>
      </c>
      <c r="G481" s="8">
        <v>15</v>
      </c>
      <c r="H481" s="7">
        <v>0.81</v>
      </c>
      <c r="I481" s="7">
        <v>0.43935181990558636</v>
      </c>
      <c r="J481" s="7">
        <v>0.45828244961886888</v>
      </c>
      <c r="K481" s="7">
        <v>1</v>
      </c>
    </row>
    <row r="482" spans="1:11" x14ac:dyDescent="0.2">
      <c r="A482" s="1" t="s">
        <v>51</v>
      </c>
      <c r="B482" s="5">
        <v>2008</v>
      </c>
      <c r="C482" s="24">
        <v>18764</v>
      </c>
      <c r="D482" s="10">
        <v>0.01</v>
      </c>
      <c r="E482" s="22">
        <v>589</v>
      </c>
      <c r="F482" s="22">
        <v>536</v>
      </c>
      <c r="G482" s="22">
        <v>130</v>
      </c>
      <c r="H482" s="7">
        <v>0.81</v>
      </c>
      <c r="I482" s="7">
        <v>0.5</v>
      </c>
      <c r="J482" s="7">
        <v>0.72</v>
      </c>
      <c r="K482" s="7">
        <v>1</v>
      </c>
    </row>
    <row r="483" spans="1:11" x14ac:dyDescent="0.2">
      <c r="A483" s="1" t="s">
        <v>51</v>
      </c>
      <c r="B483" s="5">
        <v>2009</v>
      </c>
      <c r="C483" s="14">
        <v>21796</v>
      </c>
      <c r="D483" s="10">
        <v>0.04</v>
      </c>
      <c r="E483" s="22">
        <v>749</v>
      </c>
      <c r="F483" s="22">
        <v>595</v>
      </c>
      <c r="G483" s="22">
        <v>183</v>
      </c>
      <c r="H483" s="7">
        <v>0.79</v>
      </c>
      <c r="I483" s="7">
        <v>0.48</v>
      </c>
      <c r="J483" s="7">
        <v>0.74</v>
      </c>
      <c r="K483" s="7">
        <v>1</v>
      </c>
    </row>
    <row r="484" spans="1:11" x14ac:dyDescent="0.2">
      <c r="A484" s="1" t="s">
        <v>51</v>
      </c>
      <c r="B484" s="5">
        <v>2010</v>
      </c>
      <c r="C484" s="24">
        <v>26895</v>
      </c>
      <c r="D484" s="10">
        <v>0.02</v>
      </c>
      <c r="E484" s="22">
        <v>782</v>
      </c>
      <c r="F484" s="22">
        <v>640</v>
      </c>
      <c r="G484" s="22">
        <v>195</v>
      </c>
      <c r="H484" s="7">
        <v>0.78</v>
      </c>
      <c r="I484" s="7">
        <v>0.46</v>
      </c>
      <c r="J484" s="7">
        <v>0.75</v>
      </c>
      <c r="K484" s="7">
        <v>1</v>
      </c>
    </row>
    <row r="485" spans="1:11" x14ac:dyDescent="0.2">
      <c r="A485" s="1" t="s">
        <v>51</v>
      </c>
      <c r="B485" s="5">
        <v>2011</v>
      </c>
      <c r="C485" s="24">
        <v>29569</v>
      </c>
      <c r="D485" s="10">
        <v>0.03</v>
      </c>
      <c r="E485" s="12">
        <v>906</v>
      </c>
      <c r="F485" s="12">
        <v>742</v>
      </c>
      <c r="G485" s="12">
        <v>242</v>
      </c>
      <c r="H485" s="7">
        <v>0.72</v>
      </c>
      <c r="I485" s="7">
        <v>0.44</v>
      </c>
      <c r="J485" s="7">
        <v>0.87</v>
      </c>
      <c r="K485" s="7">
        <v>1</v>
      </c>
    </row>
    <row r="486" spans="1:11" x14ac:dyDescent="0.2">
      <c r="A486" s="1" t="s">
        <v>51</v>
      </c>
      <c r="B486" s="13">
        <v>2012</v>
      </c>
      <c r="C486" s="24">
        <v>31084</v>
      </c>
      <c r="D486" s="16">
        <v>5.8572396656878245E-3</v>
      </c>
      <c r="E486" s="12">
        <v>1043</v>
      </c>
      <c r="F486" s="12">
        <v>841</v>
      </c>
      <c r="G486" s="12">
        <v>275</v>
      </c>
      <c r="H486" s="7">
        <v>0.66</v>
      </c>
      <c r="I486" s="7">
        <v>0.42017418367090831</v>
      </c>
      <c r="J486" s="7">
        <v>0.87734357352608994</v>
      </c>
      <c r="K486" s="7">
        <v>1</v>
      </c>
    </row>
    <row r="487" spans="1:11" x14ac:dyDescent="0.2">
      <c r="A487" s="1" t="s">
        <v>51</v>
      </c>
      <c r="B487" s="13">
        <v>2013</v>
      </c>
      <c r="C487" s="24">
        <v>31300</v>
      </c>
      <c r="D487" s="16">
        <v>-2.0410388309737335E-2</v>
      </c>
      <c r="E487" s="12">
        <v>1126</v>
      </c>
      <c r="F487" s="12">
        <v>976</v>
      </c>
      <c r="G487" s="12">
        <v>257</v>
      </c>
      <c r="H487" s="7">
        <v>0.55000000000000004</v>
      </c>
      <c r="I487" s="7">
        <v>0.43016797924158967</v>
      </c>
      <c r="J487" s="7">
        <v>0.78777256794282335</v>
      </c>
      <c r="K487" s="7">
        <v>1</v>
      </c>
    </row>
    <row r="488" spans="1:11" x14ac:dyDescent="0.2">
      <c r="A488" s="1" t="s">
        <v>51</v>
      </c>
      <c r="B488" s="13">
        <v>2014</v>
      </c>
      <c r="C488" s="24">
        <v>33067</v>
      </c>
      <c r="D488" s="16">
        <v>-7.4016635777954282E-2</v>
      </c>
      <c r="E488" s="12">
        <v>1208</v>
      </c>
      <c r="F488" s="12">
        <v>1041</v>
      </c>
      <c r="G488" s="12">
        <v>331</v>
      </c>
      <c r="H488" s="7">
        <v>0.64</v>
      </c>
      <c r="I488" s="7">
        <v>0.43039008031065218</v>
      </c>
      <c r="J488" s="7">
        <v>0.94943076515753244</v>
      </c>
      <c r="K488" s="7">
        <v>1</v>
      </c>
    </row>
    <row r="489" spans="1:11" x14ac:dyDescent="0.2">
      <c r="A489" s="1" t="s">
        <v>51</v>
      </c>
      <c r="B489" s="13">
        <v>2015</v>
      </c>
      <c r="C489" s="24">
        <v>32827</v>
      </c>
      <c r="D489" s="16">
        <v>-1.5356462340463778E-2</v>
      </c>
      <c r="E489" s="12">
        <v>1192</v>
      </c>
      <c r="F489" s="12">
        <v>1119</v>
      </c>
      <c r="G489" s="12">
        <v>363</v>
      </c>
      <c r="H489" s="7">
        <v>0.69</v>
      </c>
      <c r="I489" s="7">
        <v>0.49653064893043319</v>
      </c>
      <c r="J489" s="7">
        <v>0.8490742405177063</v>
      </c>
      <c r="K489" s="7">
        <v>1</v>
      </c>
    </row>
    <row r="490" spans="1:11" x14ac:dyDescent="0.2">
      <c r="A490" s="1" t="s">
        <v>51</v>
      </c>
      <c r="B490" s="13">
        <v>2016</v>
      </c>
      <c r="C490" s="24">
        <v>32383</v>
      </c>
      <c r="D490" s="16">
        <v>-3.4609509906894771E-2</v>
      </c>
      <c r="E490" s="12">
        <v>1018</v>
      </c>
      <c r="F490" s="12">
        <v>1158</v>
      </c>
      <c r="G490" s="12">
        <v>408</v>
      </c>
      <c r="H490" s="7">
        <v>0.62</v>
      </c>
      <c r="I490" s="7">
        <v>0.53406440816762502</v>
      </c>
      <c r="J490" s="7">
        <v>0.89080163067665963</v>
      </c>
      <c r="K490" s="7">
        <v>1</v>
      </c>
    </row>
    <row r="491" spans="1:11" x14ac:dyDescent="0.2">
      <c r="A491" s="1" t="s">
        <v>51</v>
      </c>
      <c r="B491" s="13">
        <v>2017</v>
      </c>
      <c r="C491" s="24">
        <v>31798</v>
      </c>
      <c r="D491" s="16">
        <v>-2.9209356039713183E-2</v>
      </c>
      <c r="E491" s="12">
        <v>867</v>
      </c>
      <c r="F491" s="12">
        <v>1219</v>
      </c>
      <c r="G491" s="12">
        <v>430</v>
      </c>
      <c r="H491" s="7">
        <v>0.76</v>
      </c>
      <c r="I491" s="7">
        <v>0.41941878102592389</v>
      </c>
      <c r="J491" s="7">
        <v>0.86948428019856594</v>
      </c>
      <c r="K491" s="7">
        <v>1</v>
      </c>
    </row>
    <row r="492" spans="1:11" x14ac:dyDescent="0.2">
      <c r="A492" s="1" t="s">
        <v>52</v>
      </c>
      <c r="B492" s="5">
        <v>2008</v>
      </c>
      <c r="C492" s="14">
        <v>6102</v>
      </c>
      <c r="D492" s="10">
        <v>0.04</v>
      </c>
      <c r="E492">
        <v>844</v>
      </c>
      <c r="F492">
        <v>385</v>
      </c>
      <c r="G492">
        <v>29</v>
      </c>
      <c r="H492" s="7">
        <v>0.32</v>
      </c>
      <c r="I492" s="7">
        <v>0.52</v>
      </c>
      <c r="J492" s="7">
        <v>1.0900000000000001</v>
      </c>
      <c r="K492" s="7">
        <v>1</v>
      </c>
    </row>
    <row r="493" spans="1:11" x14ac:dyDescent="0.2">
      <c r="A493" s="1" t="s">
        <v>52</v>
      </c>
      <c r="B493" s="5">
        <v>2009</v>
      </c>
      <c r="C493" s="14">
        <v>7583</v>
      </c>
      <c r="D493" s="10">
        <v>0.02</v>
      </c>
      <c r="E493">
        <v>832</v>
      </c>
      <c r="F493">
        <v>371</v>
      </c>
      <c r="G493">
        <v>28</v>
      </c>
      <c r="H493" s="7">
        <v>0.3</v>
      </c>
      <c r="I493" s="7">
        <v>0.5</v>
      </c>
      <c r="J493" s="7">
        <v>1.1299999999999999</v>
      </c>
      <c r="K493" s="7">
        <v>1</v>
      </c>
    </row>
    <row r="494" spans="1:11" x14ac:dyDescent="0.2">
      <c r="A494" s="1" t="s">
        <v>52</v>
      </c>
      <c r="B494" s="5">
        <v>2010</v>
      </c>
      <c r="C494" s="14">
        <v>9278</v>
      </c>
      <c r="D494" s="10">
        <v>0.03</v>
      </c>
      <c r="E494">
        <v>820</v>
      </c>
      <c r="F494">
        <v>362</v>
      </c>
      <c r="G494">
        <v>26</v>
      </c>
      <c r="H494" s="7">
        <v>0.27</v>
      </c>
      <c r="I494" s="7">
        <v>0.49</v>
      </c>
      <c r="J494" s="7">
        <v>1.1000000000000001</v>
      </c>
      <c r="K494" s="7">
        <v>1</v>
      </c>
    </row>
    <row r="495" spans="1:11" x14ac:dyDescent="0.2">
      <c r="A495" s="1" t="s">
        <v>52</v>
      </c>
      <c r="B495" s="5">
        <v>2011</v>
      </c>
      <c r="C495" s="14">
        <v>11810</v>
      </c>
      <c r="D495" s="10">
        <v>0</v>
      </c>
      <c r="E495">
        <v>795</v>
      </c>
      <c r="F495">
        <v>350</v>
      </c>
      <c r="G495">
        <v>25</v>
      </c>
      <c r="H495" s="7">
        <v>0.28000000000000003</v>
      </c>
      <c r="I495" s="7">
        <v>0.48</v>
      </c>
      <c r="J495" s="7">
        <v>1</v>
      </c>
      <c r="K495" s="7">
        <v>1</v>
      </c>
    </row>
    <row r="496" spans="1:11" x14ac:dyDescent="0.2">
      <c r="A496" s="1" t="s">
        <v>52</v>
      </c>
      <c r="B496" s="13">
        <v>2012</v>
      </c>
      <c r="C496" s="14">
        <v>13000</v>
      </c>
      <c r="D496" s="16">
        <v>8.757354916388356E-3</v>
      </c>
      <c r="E496" s="22">
        <v>807</v>
      </c>
      <c r="F496" s="22">
        <v>292</v>
      </c>
      <c r="G496" s="22">
        <v>24</v>
      </c>
      <c r="H496" s="19">
        <v>0.28999999999999998</v>
      </c>
      <c r="I496" s="19">
        <v>0.46887282090598215</v>
      </c>
      <c r="J496" s="7">
        <v>0.98709850907306773</v>
      </c>
      <c r="K496" s="7">
        <v>1</v>
      </c>
    </row>
    <row r="497" spans="1:11" x14ac:dyDescent="0.2">
      <c r="A497" s="1" t="s">
        <v>52</v>
      </c>
      <c r="B497" s="13">
        <v>2013</v>
      </c>
      <c r="C497" s="14">
        <v>15581</v>
      </c>
      <c r="D497" s="16">
        <v>5.862108155252419E-3</v>
      </c>
      <c r="E497" s="22">
        <v>901</v>
      </c>
      <c r="F497" s="22">
        <v>344</v>
      </c>
      <c r="G497" s="22">
        <v>25</v>
      </c>
      <c r="H497" s="19">
        <v>0.39</v>
      </c>
      <c r="I497" s="19">
        <v>0.45536118061977138</v>
      </c>
      <c r="J497" s="7">
        <v>1.0242324915250312</v>
      </c>
      <c r="K497" s="7">
        <v>1</v>
      </c>
    </row>
    <row r="498" spans="1:11" x14ac:dyDescent="0.2">
      <c r="A498" s="1" t="s">
        <v>52</v>
      </c>
      <c r="B498" s="13">
        <v>2014</v>
      </c>
      <c r="C498" s="14">
        <v>17580</v>
      </c>
      <c r="D498" s="16">
        <v>3.9817103326765255E-3</v>
      </c>
      <c r="E498" s="22">
        <v>802</v>
      </c>
      <c r="F498" s="22">
        <v>424</v>
      </c>
      <c r="G498" s="22">
        <v>24</v>
      </c>
      <c r="H498" s="19">
        <v>0.36</v>
      </c>
      <c r="I498" s="19">
        <v>0.43089330601026049</v>
      </c>
      <c r="J498" s="7">
        <v>0.99265029256754556</v>
      </c>
      <c r="K498" s="7">
        <v>1</v>
      </c>
    </row>
    <row r="499" spans="1:11" x14ac:dyDescent="0.2">
      <c r="A499" s="1" t="s">
        <v>52</v>
      </c>
      <c r="B499" s="13">
        <v>2015</v>
      </c>
      <c r="C499" s="14">
        <v>21413</v>
      </c>
      <c r="D499" s="16">
        <v>6.6663228978346145E-3</v>
      </c>
      <c r="E499" s="22">
        <v>703</v>
      </c>
      <c r="F499" s="22">
        <v>427</v>
      </c>
      <c r="G499" s="22">
        <v>11</v>
      </c>
      <c r="H499" s="19">
        <v>0.56999999999999995</v>
      </c>
      <c r="I499" s="19">
        <v>0.35786766483254606</v>
      </c>
      <c r="J499" s="7">
        <v>0.98411251196006466</v>
      </c>
      <c r="K499" s="7">
        <v>1</v>
      </c>
    </row>
    <row r="500" spans="1:11" x14ac:dyDescent="0.2">
      <c r="A500" s="1" t="s">
        <v>52</v>
      </c>
      <c r="B500" s="13">
        <v>2016</v>
      </c>
      <c r="C500" s="14">
        <v>26434</v>
      </c>
      <c r="D500" s="16">
        <v>6.3406442378177537E-3</v>
      </c>
      <c r="E500" s="22">
        <v>667</v>
      </c>
      <c r="F500" s="22">
        <v>564</v>
      </c>
      <c r="G500" s="22">
        <v>16</v>
      </c>
      <c r="H500" s="19">
        <v>0.43</v>
      </c>
      <c r="I500" s="19">
        <v>0.4392206238083865</v>
      </c>
      <c r="J500" s="7">
        <v>1.135331924540028</v>
      </c>
      <c r="K500" s="7">
        <v>1</v>
      </c>
    </row>
    <row r="501" spans="1:11" x14ac:dyDescent="0.2">
      <c r="A501" s="1" t="s">
        <v>52</v>
      </c>
      <c r="B501" s="13">
        <v>2017</v>
      </c>
      <c r="C501" s="14">
        <v>32984</v>
      </c>
      <c r="D501" s="16">
        <v>5.9959157309601944E-3</v>
      </c>
      <c r="E501" s="22">
        <v>926</v>
      </c>
      <c r="F501" s="22">
        <v>648</v>
      </c>
      <c r="G501" s="22">
        <v>18</v>
      </c>
      <c r="H501" s="19">
        <v>0.45</v>
      </c>
      <c r="I501" s="19">
        <v>0.40653880875115034</v>
      </c>
      <c r="J501" s="7">
        <v>1.3116185407928027</v>
      </c>
      <c r="K501" s="7">
        <v>1</v>
      </c>
    </row>
    <row r="502" spans="1:11" x14ac:dyDescent="0.2">
      <c r="A502" s="1" t="s">
        <v>53</v>
      </c>
      <c r="B502" s="5">
        <v>2008</v>
      </c>
      <c r="C502" s="24">
        <v>15828</v>
      </c>
      <c r="D502" s="16">
        <v>3.9817103326765255E-3</v>
      </c>
      <c r="E502" s="12">
        <v>447</v>
      </c>
      <c r="F502" s="12">
        <v>383</v>
      </c>
      <c r="G502" s="12">
        <v>103</v>
      </c>
      <c r="H502" s="19">
        <v>0.68151447661469933</v>
      </c>
      <c r="I502" s="7">
        <v>0.87760000000000005</v>
      </c>
      <c r="J502" s="7">
        <v>0.41</v>
      </c>
      <c r="K502" s="7">
        <v>1</v>
      </c>
    </row>
    <row r="503" spans="1:11" x14ac:dyDescent="0.2">
      <c r="A503" s="1" t="s">
        <v>53</v>
      </c>
      <c r="B503" s="5">
        <v>2009</v>
      </c>
      <c r="C503" s="14">
        <v>13957</v>
      </c>
      <c r="D503" s="16">
        <v>6.6663228978346145E-3</v>
      </c>
      <c r="E503" s="12">
        <v>504</v>
      </c>
      <c r="F503" s="12">
        <v>407</v>
      </c>
      <c r="G503" s="12">
        <v>109</v>
      </c>
      <c r="H503" s="19">
        <v>0.95563139931740615</v>
      </c>
      <c r="I503" s="7">
        <v>1.1000000000000001</v>
      </c>
      <c r="J503" s="7">
        <v>0.39</v>
      </c>
      <c r="K503" s="7">
        <v>1</v>
      </c>
    </row>
    <row r="504" spans="1:11" x14ac:dyDescent="0.2">
      <c r="A504" s="1" t="s">
        <v>53</v>
      </c>
      <c r="B504" s="5">
        <v>2010</v>
      </c>
      <c r="C504" s="24">
        <v>15331</v>
      </c>
      <c r="D504" s="16">
        <v>0</v>
      </c>
      <c r="E504" s="22">
        <v>600</v>
      </c>
      <c r="F504" s="22">
        <v>503</v>
      </c>
      <c r="G504" s="22">
        <v>98</v>
      </c>
      <c r="H504" s="19">
        <v>0.83</v>
      </c>
      <c r="I504" s="7">
        <v>0.92</v>
      </c>
      <c r="J504" s="7">
        <v>0.43</v>
      </c>
      <c r="K504" s="7">
        <v>1</v>
      </c>
    </row>
    <row r="505" spans="1:11" x14ac:dyDescent="0.2">
      <c r="A505" s="1" t="s">
        <v>53</v>
      </c>
      <c r="B505" s="5">
        <v>2011</v>
      </c>
      <c r="C505" s="24">
        <v>20759</v>
      </c>
      <c r="D505" s="16">
        <v>5.9959157309601944E-3</v>
      </c>
      <c r="E505" s="12">
        <v>881</v>
      </c>
      <c r="F505" s="12">
        <v>675</v>
      </c>
      <c r="G505" s="12">
        <v>92</v>
      </c>
      <c r="H505" s="19">
        <v>0.65</v>
      </c>
      <c r="I505" s="7">
        <v>0.79</v>
      </c>
      <c r="J505" s="7">
        <v>0.35</v>
      </c>
      <c r="K505" s="7">
        <v>1</v>
      </c>
    </row>
    <row r="506" spans="1:11" x14ac:dyDescent="0.2">
      <c r="A506" s="1" t="s">
        <v>53</v>
      </c>
      <c r="B506" s="13">
        <v>2012</v>
      </c>
      <c r="C506" s="24">
        <v>17022</v>
      </c>
      <c r="D506" s="16">
        <v>-0.21255636489767604</v>
      </c>
      <c r="E506" s="12">
        <v>456</v>
      </c>
      <c r="F506" s="12">
        <v>354</v>
      </c>
      <c r="G506" s="12">
        <v>94</v>
      </c>
      <c r="H506" s="19">
        <v>0.59</v>
      </c>
      <c r="I506" s="19">
        <v>0.68</v>
      </c>
      <c r="J506" s="7">
        <v>0.13576135969476241</v>
      </c>
      <c r="K506" s="7">
        <v>1</v>
      </c>
    </row>
    <row r="507" spans="1:11" x14ac:dyDescent="0.2">
      <c r="A507" s="1" t="s">
        <v>53</v>
      </c>
      <c r="B507" s="13">
        <v>2013</v>
      </c>
      <c r="C507" s="24">
        <v>15861</v>
      </c>
      <c r="D507" s="16">
        <v>-0.48578789893617019</v>
      </c>
      <c r="E507" s="12">
        <v>523</v>
      </c>
      <c r="F507" s="12">
        <v>467</v>
      </c>
      <c r="G507" s="12">
        <v>92</v>
      </c>
      <c r="H507" s="19">
        <v>0.73</v>
      </c>
      <c r="I507" s="19">
        <v>0.7</v>
      </c>
      <c r="J507" s="7">
        <v>0.17960438829787234</v>
      </c>
      <c r="K507" s="7">
        <v>1</v>
      </c>
    </row>
    <row r="508" spans="1:11" x14ac:dyDescent="0.2">
      <c r="A508" s="1" t="s">
        <v>53</v>
      </c>
      <c r="B508" s="13">
        <v>2014</v>
      </c>
      <c r="C508" s="14">
        <v>17946</v>
      </c>
      <c r="D508" s="16">
        <v>-0.35129327497015517</v>
      </c>
      <c r="E508">
        <v>538</v>
      </c>
      <c r="F508">
        <v>258</v>
      </c>
      <c r="G508">
        <v>87</v>
      </c>
      <c r="H508" s="7">
        <v>0.21</v>
      </c>
      <c r="I508" s="19">
        <v>0.78</v>
      </c>
      <c r="J508" s="7">
        <v>0.12725825706327099</v>
      </c>
      <c r="K508" s="7">
        <v>1</v>
      </c>
    </row>
    <row r="509" spans="1:11" x14ac:dyDescent="0.2">
      <c r="A509" s="1" t="s">
        <v>53</v>
      </c>
      <c r="B509" s="13">
        <v>2015</v>
      </c>
      <c r="C509" s="24">
        <v>21822</v>
      </c>
      <c r="D509" s="16">
        <v>-0.4484492875104778</v>
      </c>
      <c r="E509">
        <v>369</v>
      </c>
      <c r="F509">
        <v>285</v>
      </c>
      <c r="G509">
        <v>79</v>
      </c>
      <c r="H509" s="7">
        <v>0.18</v>
      </c>
      <c r="I509" s="19">
        <v>0.81</v>
      </c>
      <c r="J509" s="7">
        <v>0.2102891869237217</v>
      </c>
      <c r="K509" s="7">
        <v>1</v>
      </c>
    </row>
    <row r="510" spans="1:11" x14ac:dyDescent="0.2">
      <c r="A510" s="1" t="s">
        <v>53</v>
      </c>
      <c r="B510" s="13">
        <v>2016</v>
      </c>
      <c r="C510" s="24">
        <v>25759</v>
      </c>
      <c r="D510" s="16">
        <v>-0.80356465680697764</v>
      </c>
      <c r="E510">
        <v>343</v>
      </c>
      <c r="F510">
        <v>287</v>
      </c>
      <c r="G510">
        <v>72</v>
      </c>
      <c r="H510" s="7">
        <v>0.12</v>
      </c>
      <c r="I510" s="19">
        <v>0.82</v>
      </c>
      <c r="J510" s="7">
        <v>0.23435722411831628</v>
      </c>
      <c r="K510" s="7">
        <v>1</v>
      </c>
    </row>
    <row r="511" spans="1:11" x14ac:dyDescent="0.2">
      <c r="A511" s="1" t="s">
        <v>53</v>
      </c>
      <c r="B511" s="13">
        <v>2017</v>
      </c>
      <c r="C511" s="24">
        <v>30425</v>
      </c>
      <c r="D511" s="16">
        <v>-0.83790350572717809</v>
      </c>
      <c r="E511">
        <v>338</v>
      </c>
      <c r="F511">
        <v>276</v>
      </c>
      <c r="G511">
        <v>70</v>
      </c>
      <c r="H511" s="7">
        <v>7.0000000000000007E-2</v>
      </c>
      <c r="I511" s="19">
        <v>0.81</v>
      </c>
      <c r="J511" s="7">
        <v>0.52</v>
      </c>
      <c r="K511" s="7">
        <v>1</v>
      </c>
    </row>
    <row r="512" spans="1:11" x14ac:dyDescent="0.2">
      <c r="A512" s="1" t="s">
        <v>54</v>
      </c>
      <c r="B512" s="5">
        <v>2008</v>
      </c>
      <c r="C512" s="14">
        <v>5653</v>
      </c>
      <c r="D512" s="10">
        <v>0.01</v>
      </c>
      <c r="E512" s="12">
        <v>5806</v>
      </c>
      <c r="F512" s="12">
        <v>2250</v>
      </c>
      <c r="G512" s="12">
        <v>192</v>
      </c>
      <c r="H512" s="7">
        <v>1.31</v>
      </c>
      <c r="I512" s="7">
        <v>0.72</v>
      </c>
      <c r="J512" s="7">
        <v>0.61</v>
      </c>
      <c r="K512" s="7">
        <v>1</v>
      </c>
    </row>
    <row r="513" spans="1:11" x14ac:dyDescent="0.2">
      <c r="A513" s="1" t="s">
        <v>54</v>
      </c>
      <c r="B513" s="5">
        <v>2009</v>
      </c>
      <c r="C513" s="14">
        <v>7065</v>
      </c>
      <c r="D513" s="10">
        <v>0.02</v>
      </c>
      <c r="E513" s="12">
        <v>5299</v>
      </c>
      <c r="F513" s="12">
        <v>2145</v>
      </c>
      <c r="G513" s="12">
        <v>300</v>
      </c>
      <c r="H513" s="7">
        <v>1.28</v>
      </c>
      <c r="I513" s="7">
        <v>0.69</v>
      </c>
      <c r="J513" s="7">
        <v>0.6</v>
      </c>
      <c r="K513" s="7">
        <v>1</v>
      </c>
    </row>
    <row r="514" spans="1:11" x14ac:dyDescent="0.2">
      <c r="A514" s="1" t="s">
        <v>54</v>
      </c>
      <c r="B514" s="5">
        <v>2010</v>
      </c>
      <c r="C514" s="14">
        <v>8827</v>
      </c>
      <c r="D514" s="10">
        <v>0</v>
      </c>
      <c r="E514" s="12">
        <v>7404</v>
      </c>
      <c r="F514" s="12">
        <v>1490</v>
      </c>
      <c r="G514" s="12">
        <v>292</v>
      </c>
      <c r="H514" s="7">
        <v>1.23</v>
      </c>
      <c r="I514" s="7">
        <v>0.64</v>
      </c>
      <c r="J514" s="7">
        <v>0.57999999999999996</v>
      </c>
      <c r="K514" s="7">
        <v>1</v>
      </c>
    </row>
    <row r="515" spans="1:11" x14ac:dyDescent="0.2">
      <c r="A515" s="1" t="s">
        <v>54</v>
      </c>
      <c r="B515" s="5">
        <v>2011</v>
      </c>
      <c r="C515" s="14">
        <v>10531</v>
      </c>
      <c r="D515" s="10">
        <v>0.01</v>
      </c>
      <c r="E515" s="12">
        <v>6578</v>
      </c>
      <c r="F515" s="12">
        <v>1378</v>
      </c>
      <c r="G515" s="12">
        <v>521</v>
      </c>
      <c r="H515" s="7">
        <v>0.94</v>
      </c>
      <c r="I515" s="7">
        <v>0.65</v>
      </c>
      <c r="J515" s="7">
        <v>0.61</v>
      </c>
      <c r="K515" s="7">
        <v>1</v>
      </c>
    </row>
    <row r="516" spans="1:11" x14ac:dyDescent="0.2">
      <c r="A516" s="1" t="s">
        <v>54</v>
      </c>
      <c r="B516" s="13">
        <v>2012</v>
      </c>
      <c r="C516" s="14">
        <v>11533</v>
      </c>
      <c r="D516" s="16">
        <v>1.4171049292997188E-3</v>
      </c>
      <c r="E516" s="22">
        <v>3503</v>
      </c>
      <c r="F516" s="22">
        <v>1154</v>
      </c>
      <c r="G516" s="22">
        <v>841</v>
      </c>
      <c r="H516" s="7">
        <v>0.79</v>
      </c>
      <c r="I516" s="7">
        <v>0.37374852899144467</v>
      </c>
      <c r="J516" s="7">
        <v>0.61797731944103129</v>
      </c>
      <c r="K516" s="7">
        <v>1</v>
      </c>
    </row>
    <row r="517" spans="1:11" x14ac:dyDescent="0.2">
      <c r="A517" s="1" t="s">
        <v>54</v>
      </c>
      <c r="B517" s="13">
        <v>2013</v>
      </c>
      <c r="C517" s="14">
        <v>12927</v>
      </c>
      <c r="D517" s="16">
        <v>1.7108943131157611E-4</v>
      </c>
      <c r="E517" s="22">
        <v>4789</v>
      </c>
      <c r="F517" s="22">
        <v>968</v>
      </c>
      <c r="G517" s="22">
        <v>550</v>
      </c>
      <c r="H517" s="7">
        <v>0.55000000000000004</v>
      </c>
      <c r="I517" s="7">
        <v>0.43620041137707632</v>
      </c>
      <c r="J517" s="7">
        <v>0.60823369742372746</v>
      </c>
      <c r="K517" s="7">
        <v>1</v>
      </c>
    </row>
    <row r="518" spans="1:11" x14ac:dyDescent="0.2">
      <c r="A518" s="1" t="s">
        <v>54</v>
      </c>
      <c r="B518" s="13">
        <v>2014</v>
      </c>
      <c r="C518" s="14">
        <v>16213</v>
      </c>
      <c r="D518" s="16">
        <v>2.5057104864582055E-4</v>
      </c>
      <c r="E518" s="22">
        <v>2842</v>
      </c>
      <c r="F518" s="22">
        <v>881</v>
      </c>
      <c r="G518" s="22">
        <v>605</v>
      </c>
      <c r="H518" s="7">
        <v>0.35</v>
      </c>
      <c r="I518" s="7">
        <v>0.44502573871754192</v>
      </c>
      <c r="J518" s="7">
        <v>0.68365071828855362</v>
      </c>
      <c r="K518" s="7">
        <v>1</v>
      </c>
    </row>
    <row r="519" spans="1:11" x14ac:dyDescent="0.2">
      <c r="A519" s="1" t="s">
        <v>54</v>
      </c>
      <c r="B519" s="13">
        <v>2015</v>
      </c>
      <c r="C519" s="14">
        <v>19872</v>
      </c>
      <c r="D519" s="16">
        <v>1.1136325830797815E-3</v>
      </c>
      <c r="E519" s="22">
        <v>1991</v>
      </c>
      <c r="F519" s="22">
        <v>1130</v>
      </c>
      <c r="G519" s="22">
        <v>641</v>
      </c>
      <c r="H519" s="7">
        <v>0.37</v>
      </c>
      <c r="I519" s="7">
        <v>0.43583072217748453</v>
      </c>
      <c r="J519" s="7">
        <v>0.67302104999286205</v>
      </c>
      <c r="K519" s="7">
        <v>1</v>
      </c>
    </row>
    <row r="520" spans="1:11" x14ac:dyDescent="0.2">
      <c r="A520" s="1" t="s">
        <v>54</v>
      </c>
      <c r="B520" s="13">
        <v>2016</v>
      </c>
      <c r="C520" s="14">
        <v>21220</v>
      </c>
      <c r="D520" s="16">
        <v>1.9794482233019685E-3</v>
      </c>
      <c r="E520" s="22">
        <v>1158</v>
      </c>
      <c r="F520" s="22">
        <v>829</v>
      </c>
      <c r="G520" s="22">
        <v>441</v>
      </c>
      <c r="H520" s="7">
        <v>0.54</v>
      </c>
      <c r="I520" s="7">
        <v>0.43051161583575875</v>
      </c>
      <c r="J520" s="7">
        <v>0.6224733935531902</v>
      </c>
      <c r="K520" s="7">
        <v>1</v>
      </c>
    </row>
    <row r="521" spans="1:11" x14ac:dyDescent="0.2">
      <c r="A521" s="1" t="s">
        <v>54</v>
      </c>
      <c r="B521" s="13">
        <v>2017</v>
      </c>
      <c r="C521" s="14">
        <v>21301</v>
      </c>
      <c r="D521" s="16">
        <v>1.4611732794945296E-3</v>
      </c>
      <c r="E521" s="22">
        <v>1009</v>
      </c>
      <c r="F521" s="22">
        <v>747</v>
      </c>
      <c r="G521" s="22">
        <v>469</v>
      </c>
      <c r="H521" s="7">
        <v>0.74</v>
      </c>
      <c r="I521" s="7">
        <v>0.37881369733806597</v>
      </c>
      <c r="J521" s="7">
        <v>0.62881835830686739</v>
      </c>
      <c r="K521" s="7">
        <v>1</v>
      </c>
    </row>
    <row r="522" spans="1:11" x14ac:dyDescent="0.2">
      <c r="A522" s="1" t="s">
        <v>55</v>
      </c>
      <c r="B522" s="5">
        <v>2008</v>
      </c>
      <c r="C522" s="24">
        <v>5526</v>
      </c>
      <c r="D522" s="16">
        <v>0.12</v>
      </c>
      <c r="E522" s="22">
        <v>589</v>
      </c>
      <c r="F522" s="22">
        <v>536</v>
      </c>
      <c r="G522" s="22">
        <v>130</v>
      </c>
      <c r="H522" s="7">
        <v>0.82034220532319391</v>
      </c>
      <c r="I522" s="7">
        <v>0.72288795686039542</v>
      </c>
      <c r="J522" s="7">
        <v>0.6995206710605153</v>
      </c>
      <c r="K522" s="7">
        <v>1</v>
      </c>
    </row>
    <row r="523" spans="1:11" x14ac:dyDescent="0.2">
      <c r="A523" s="1" t="s">
        <v>55</v>
      </c>
      <c r="B523" s="5">
        <v>2009</v>
      </c>
      <c r="C523" s="14">
        <v>8868</v>
      </c>
      <c r="D523" s="16">
        <v>0.09</v>
      </c>
      <c r="E523" s="22">
        <v>749</v>
      </c>
      <c r="F523" s="22">
        <v>595</v>
      </c>
      <c r="G523" s="22">
        <v>183</v>
      </c>
      <c r="H523" s="7">
        <v>0.52717860224331325</v>
      </c>
      <c r="I523" s="7">
        <v>0.8286308286308286</v>
      </c>
      <c r="J523" s="7">
        <v>0.78259578259578255</v>
      </c>
      <c r="K523" s="7">
        <v>1</v>
      </c>
    </row>
    <row r="524" spans="1:11" x14ac:dyDescent="0.2">
      <c r="A524" s="1" t="s">
        <v>55</v>
      </c>
      <c r="B524" s="5">
        <v>2010</v>
      </c>
      <c r="C524" s="24">
        <v>10034</v>
      </c>
      <c r="D524" s="16">
        <v>0.08</v>
      </c>
      <c r="E524" s="22">
        <v>782</v>
      </c>
      <c r="F524" s="22">
        <v>640</v>
      </c>
      <c r="G524" s="22">
        <v>195</v>
      </c>
      <c r="H524" s="7">
        <v>0.75801526717557255</v>
      </c>
      <c r="I524" s="7">
        <v>0.75903925619834711</v>
      </c>
      <c r="J524" s="7">
        <v>0.7701446280991735</v>
      </c>
      <c r="K524" s="7">
        <v>1</v>
      </c>
    </row>
    <row r="525" spans="1:11" x14ac:dyDescent="0.2">
      <c r="A525" s="1" t="s">
        <v>55</v>
      </c>
      <c r="B525" s="5">
        <v>2011</v>
      </c>
      <c r="C525" s="24">
        <v>12917</v>
      </c>
      <c r="D525" s="16">
        <v>1.2214379332670109E-2</v>
      </c>
      <c r="E525" s="12">
        <v>906</v>
      </c>
      <c r="F525" s="12">
        <v>742</v>
      </c>
      <c r="G525" s="12">
        <v>242</v>
      </c>
      <c r="H525" s="7">
        <v>0.64758009543285622</v>
      </c>
      <c r="I525" s="7">
        <v>0.75891694871127313</v>
      </c>
      <c r="J525" s="7">
        <v>0.85160114553501687</v>
      </c>
      <c r="K525" s="7">
        <v>1</v>
      </c>
    </row>
    <row r="526" spans="1:11" x14ac:dyDescent="0.2">
      <c r="A526" s="1" t="s">
        <v>55</v>
      </c>
      <c r="B526" s="13">
        <v>2012</v>
      </c>
      <c r="C526" s="24">
        <v>15987</v>
      </c>
      <c r="D526" s="16">
        <v>0.28000000000000003</v>
      </c>
      <c r="E526" s="12">
        <v>1043</v>
      </c>
      <c r="F526" s="12">
        <v>841</v>
      </c>
      <c r="G526" s="12">
        <v>275</v>
      </c>
      <c r="H526" s="7">
        <v>1.0900000000000001</v>
      </c>
      <c r="I526" s="7">
        <v>1.2</v>
      </c>
      <c r="J526" s="7">
        <v>0.26082438720837853</v>
      </c>
      <c r="K526" s="7">
        <v>1</v>
      </c>
    </row>
    <row r="527" spans="1:11" x14ac:dyDescent="0.2">
      <c r="A527" s="1" t="s">
        <v>55</v>
      </c>
      <c r="B527" s="13">
        <v>2013</v>
      </c>
      <c r="C527" s="24">
        <v>15791</v>
      </c>
      <c r="D527" s="16">
        <v>1.4470838635313184E-2</v>
      </c>
      <c r="E527" s="12">
        <v>1126</v>
      </c>
      <c r="F527" s="12">
        <v>976</v>
      </c>
      <c r="G527" s="12">
        <v>257</v>
      </c>
      <c r="H527" s="7">
        <v>1.1015278270255104</v>
      </c>
      <c r="I527" s="7">
        <v>1.5172939645875299</v>
      </c>
      <c r="J527" s="7">
        <v>2.0323625241798813</v>
      </c>
      <c r="K527" s="7">
        <v>1</v>
      </c>
    </row>
    <row r="528" spans="1:11" x14ac:dyDescent="0.2">
      <c r="A528" s="1" t="s">
        <v>55</v>
      </c>
      <c r="B528" s="13">
        <v>2014</v>
      </c>
      <c r="C528" s="14">
        <v>16212</v>
      </c>
      <c r="D528" s="16">
        <v>6.0098422677608739E-2</v>
      </c>
      <c r="E528" s="12">
        <v>1208</v>
      </c>
      <c r="F528" s="12">
        <v>1041</v>
      </c>
      <c r="G528" s="12">
        <v>331</v>
      </c>
      <c r="H528" s="7">
        <v>1.2992005256817436</v>
      </c>
      <c r="I528" s="7">
        <v>0.54082781430468241</v>
      </c>
      <c r="J528" s="7">
        <v>1.4897048119530962</v>
      </c>
      <c r="K528" s="7">
        <v>1</v>
      </c>
    </row>
    <row r="529" spans="1:11" x14ac:dyDescent="0.2">
      <c r="A529" s="1" t="s">
        <v>55</v>
      </c>
      <c r="B529" s="13">
        <v>2015</v>
      </c>
      <c r="C529" s="24">
        <v>16792</v>
      </c>
      <c r="D529" s="16">
        <v>0.21710568678591624</v>
      </c>
      <c r="E529" s="12">
        <v>1192</v>
      </c>
      <c r="F529" s="12">
        <v>1119</v>
      </c>
      <c r="G529" s="12">
        <v>363</v>
      </c>
      <c r="H529" s="7">
        <v>1.2614688789125945</v>
      </c>
      <c r="I529" s="7">
        <v>0.48477460757868351</v>
      </c>
      <c r="J529" s="7">
        <v>0.97516976075066419</v>
      </c>
      <c r="K529" s="7">
        <v>1</v>
      </c>
    </row>
    <row r="530" spans="1:11" x14ac:dyDescent="0.2">
      <c r="A530" s="1" t="s">
        <v>55</v>
      </c>
      <c r="B530" s="13">
        <v>2016</v>
      </c>
      <c r="C530" s="24">
        <v>19590</v>
      </c>
      <c r="D530" s="16">
        <v>0</v>
      </c>
      <c r="E530" s="12">
        <v>1018</v>
      </c>
      <c r="F530" s="12">
        <v>1158</v>
      </c>
      <c r="G530" s="12">
        <v>408</v>
      </c>
      <c r="H530" s="7">
        <v>0.80867850098619332</v>
      </c>
      <c r="I530" s="7">
        <v>0.70066251756675368</v>
      </c>
      <c r="J530" s="7">
        <v>1.01</v>
      </c>
      <c r="K530" s="7">
        <v>1</v>
      </c>
    </row>
    <row r="531" spans="1:11" x14ac:dyDescent="0.2">
      <c r="A531" s="1" t="s">
        <v>55</v>
      </c>
      <c r="B531" s="13">
        <v>2017</v>
      </c>
      <c r="C531" s="24">
        <v>20814</v>
      </c>
      <c r="D531" s="16">
        <v>0</v>
      </c>
      <c r="E531" s="12">
        <v>867</v>
      </c>
      <c r="F531" s="12">
        <v>1219</v>
      </c>
      <c r="G531" s="12">
        <v>430</v>
      </c>
      <c r="H531" s="7">
        <v>0.79481481481481486</v>
      </c>
      <c r="I531" s="7">
        <v>0.6423384844535468</v>
      </c>
      <c r="J531" s="7">
        <v>0.99</v>
      </c>
      <c r="K531" s="7">
        <v>1</v>
      </c>
    </row>
    <row r="532" spans="1:11" x14ac:dyDescent="0.2">
      <c r="A532" s="1" t="s">
        <v>56</v>
      </c>
      <c r="B532" s="5">
        <v>2008</v>
      </c>
      <c r="C532" s="24">
        <v>13796</v>
      </c>
      <c r="D532" s="10">
        <v>-1.447562776957164E-2</v>
      </c>
      <c r="E532" s="12">
        <v>365</v>
      </c>
      <c r="F532" s="12">
        <v>349</v>
      </c>
      <c r="G532" s="12">
        <v>8</v>
      </c>
      <c r="H532" s="7">
        <v>0.98888888888888893</v>
      </c>
      <c r="I532" s="7">
        <v>0.71033938437253352</v>
      </c>
      <c r="J532" s="7">
        <v>2.6716653512233624</v>
      </c>
      <c r="K532" s="7">
        <v>1</v>
      </c>
    </row>
    <row r="533" spans="1:11" x14ac:dyDescent="0.2">
      <c r="A533" s="1" t="s">
        <v>56</v>
      </c>
      <c r="B533" s="5">
        <v>2009</v>
      </c>
      <c r="C533" s="24">
        <v>13727</v>
      </c>
      <c r="D533" s="10">
        <v>1.7676035931614025E-2</v>
      </c>
      <c r="E533" s="12">
        <v>319</v>
      </c>
      <c r="F533" s="12">
        <v>365</v>
      </c>
      <c r="G533" s="12">
        <v>7</v>
      </c>
      <c r="H533" s="7">
        <v>1.0590163934426229</v>
      </c>
      <c r="I533" s="7">
        <v>0.44906997342781224</v>
      </c>
      <c r="J533" s="7">
        <v>3.0566873339238265</v>
      </c>
      <c r="K533" s="7">
        <v>1</v>
      </c>
    </row>
    <row r="534" spans="1:11" x14ac:dyDescent="0.2">
      <c r="A534" s="1" t="s">
        <v>56</v>
      </c>
      <c r="B534" s="5">
        <v>2010</v>
      </c>
      <c r="C534" s="24">
        <v>13277</v>
      </c>
      <c r="D534" s="10">
        <v>1.8582046883933678E-2</v>
      </c>
      <c r="E534" s="12">
        <v>302</v>
      </c>
      <c r="F534" s="12">
        <v>349</v>
      </c>
      <c r="G534" s="12">
        <v>6</v>
      </c>
      <c r="H534" s="7">
        <v>1.0962406015037593</v>
      </c>
      <c r="I534" s="7">
        <v>0.56518082422203531</v>
      </c>
      <c r="J534" s="7">
        <v>2.941968040370059</v>
      </c>
      <c r="K534" s="7">
        <v>1</v>
      </c>
    </row>
    <row r="535" spans="1:11" x14ac:dyDescent="0.2">
      <c r="A535" s="1" t="s">
        <v>56</v>
      </c>
      <c r="B535" s="5">
        <v>2011</v>
      </c>
      <c r="C535" s="24">
        <v>16626</v>
      </c>
      <c r="D535" s="10">
        <v>-3.2804811372334607E-3</v>
      </c>
      <c r="E535" s="12">
        <v>447</v>
      </c>
      <c r="F535" s="12">
        <v>376</v>
      </c>
      <c r="G535" s="12">
        <v>5</v>
      </c>
      <c r="H535" s="7">
        <v>1.0305555555555554</v>
      </c>
      <c r="I535" s="7">
        <v>0.53480753480753485</v>
      </c>
      <c r="J535" s="7">
        <v>2.9959049959049957</v>
      </c>
      <c r="K535" s="7">
        <v>1</v>
      </c>
    </row>
    <row r="536" spans="1:11" x14ac:dyDescent="0.2">
      <c r="A536" s="1" t="s">
        <v>56</v>
      </c>
      <c r="B536" s="13">
        <v>2012</v>
      </c>
      <c r="C536" s="24">
        <v>18522</v>
      </c>
      <c r="D536" s="16">
        <v>-1.4650168618295765E-2</v>
      </c>
      <c r="E536" s="12">
        <v>505</v>
      </c>
      <c r="F536" s="12">
        <v>375</v>
      </c>
      <c r="G536" s="12">
        <v>8</v>
      </c>
      <c r="H536" s="7">
        <v>1</v>
      </c>
      <c r="I536" s="7">
        <v>0.82434899114369831</v>
      </c>
      <c r="J536" s="7">
        <v>3.2610532563393191</v>
      </c>
      <c r="K536" s="7">
        <v>1</v>
      </c>
    </row>
    <row r="537" spans="1:11" x14ac:dyDescent="0.2">
      <c r="A537" s="1" t="s">
        <v>56</v>
      </c>
      <c r="B537" s="13">
        <v>2013</v>
      </c>
      <c r="C537" s="24">
        <v>16000</v>
      </c>
      <c r="D537" s="16">
        <v>4.3820902584728219E-2</v>
      </c>
      <c r="E537" s="12">
        <v>417</v>
      </c>
      <c r="F537" s="12">
        <v>368</v>
      </c>
      <c r="G537" s="12">
        <v>6</v>
      </c>
      <c r="H537" s="7">
        <v>1.1000000000000001</v>
      </c>
      <c r="I537" s="7">
        <v>0.66430078271327453</v>
      </c>
      <c r="J537" s="7">
        <v>2.8770394905463221</v>
      </c>
      <c r="K537" s="7">
        <v>1</v>
      </c>
    </row>
    <row r="538" spans="1:11" x14ac:dyDescent="0.2">
      <c r="A538" s="1" t="s">
        <v>56</v>
      </c>
      <c r="B538" s="13">
        <v>2014</v>
      </c>
      <c r="C538" s="24">
        <v>17500</v>
      </c>
      <c r="D538" s="16">
        <v>1.5090941940357433E-2</v>
      </c>
      <c r="E538" s="12">
        <v>463</v>
      </c>
      <c r="F538" s="12">
        <v>371</v>
      </c>
      <c r="G538" s="12">
        <v>7</v>
      </c>
      <c r="H538" s="7">
        <v>1.1200000000000001</v>
      </c>
      <c r="I538" s="7">
        <v>0.6631397218841335</v>
      </c>
      <c r="J538" s="7">
        <v>2.7897818478950227</v>
      </c>
      <c r="K538" s="7">
        <v>1</v>
      </c>
    </row>
    <row r="539" spans="1:11" x14ac:dyDescent="0.2">
      <c r="A539" s="1" t="s">
        <v>56</v>
      </c>
      <c r="B539" s="13">
        <v>2015</v>
      </c>
      <c r="C539" s="24">
        <v>16400</v>
      </c>
      <c r="D539" s="16">
        <v>2.1975587932402545E-2</v>
      </c>
      <c r="E539" s="12">
        <v>441</v>
      </c>
      <c r="F539" s="12">
        <v>340</v>
      </c>
      <c r="G539" s="12">
        <v>6</v>
      </c>
      <c r="H539" s="7">
        <v>1.0900000000000001</v>
      </c>
      <c r="I539" s="7">
        <v>0.65931761011598267</v>
      </c>
      <c r="J539" s="7">
        <v>2.408365607009606</v>
      </c>
      <c r="K539" s="7">
        <v>1</v>
      </c>
    </row>
    <row r="540" spans="1:11" x14ac:dyDescent="0.2">
      <c r="A540" s="1" t="s">
        <v>56</v>
      </c>
      <c r="B540" s="13">
        <v>2016</v>
      </c>
      <c r="C540" s="24">
        <v>19250</v>
      </c>
      <c r="D540" s="16">
        <v>-2.4661646987994754E-2</v>
      </c>
      <c r="E540" s="12">
        <v>330</v>
      </c>
      <c r="F540" s="12">
        <v>347</v>
      </c>
      <c r="G540" s="12">
        <v>9</v>
      </c>
      <c r="H540" s="7">
        <v>1.28</v>
      </c>
      <c r="I540" s="7">
        <v>0.64397222673315557</v>
      </c>
      <c r="J540" s="7">
        <v>2.2890732870445554</v>
      </c>
      <c r="K540" s="7">
        <v>1</v>
      </c>
    </row>
    <row r="541" spans="1:11" x14ac:dyDescent="0.2">
      <c r="A541" s="1" t="s">
        <v>56</v>
      </c>
      <c r="B541" s="13">
        <v>2017</v>
      </c>
      <c r="C541" s="24">
        <v>19500</v>
      </c>
      <c r="D541" s="16">
        <v>7.2512926864913396E-2</v>
      </c>
      <c r="E541" s="12">
        <v>356</v>
      </c>
      <c r="F541" s="12">
        <v>372</v>
      </c>
      <c r="G541" s="12">
        <v>8</v>
      </c>
      <c r="H541" s="7">
        <v>1.51</v>
      </c>
      <c r="I541" s="7">
        <v>0.60889744107228605</v>
      </c>
      <c r="J541" s="7">
        <v>2.0915041094555753</v>
      </c>
      <c r="K541" s="7">
        <v>1</v>
      </c>
    </row>
    <row r="542" spans="1:11" x14ac:dyDescent="0.2">
      <c r="A542" s="1" t="s">
        <v>57</v>
      </c>
      <c r="B542" s="5">
        <v>2008</v>
      </c>
      <c r="C542" s="14">
        <v>7100</v>
      </c>
      <c r="D542" s="10">
        <v>0.24648910411622277</v>
      </c>
      <c r="E542" s="22">
        <v>221.5258855585831</v>
      </c>
      <c r="F542" s="22">
        <v>65.395095367847418</v>
      </c>
      <c r="G542" s="22">
        <v>10.081743869209809</v>
      </c>
      <c r="H542" s="7">
        <v>4.3318965517241379</v>
      </c>
      <c r="I542" s="7">
        <v>8.1542135789832826E-2</v>
      </c>
      <c r="J542" s="7">
        <v>0.35226885022176729</v>
      </c>
      <c r="K542" s="7">
        <v>1</v>
      </c>
    </row>
    <row r="543" spans="1:11" x14ac:dyDescent="0.2">
      <c r="A543" s="1" t="s">
        <v>57</v>
      </c>
      <c r="B543" s="5">
        <v>2009</v>
      </c>
      <c r="C543" s="14">
        <v>8500</v>
      </c>
      <c r="D543" s="10">
        <v>0.22932521562658548</v>
      </c>
      <c r="E543" s="22">
        <v>155.04087193460489</v>
      </c>
      <c r="F543" s="22">
        <v>84.741144414168943</v>
      </c>
      <c r="G543" s="22">
        <v>9.5367847411444142</v>
      </c>
      <c r="H543" s="7">
        <v>4.1184919210053863</v>
      </c>
      <c r="I543" s="7">
        <v>9.9324658211167843E-2</v>
      </c>
      <c r="J543" s="7">
        <v>0.32465821116784715</v>
      </c>
      <c r="K543" s="7">
        <v>1</v>
      </c>
    </row>
    <row r="544" spans="1:11" x14ac:dyDescent="0.2">
      <c r="A544" s="1" t="s">
        <v>57</v>
      </c>
      <c r="B544" s="5">
        <v>2010</v>
      </c>
      <c r="C544" s="14">
        <v>9160</v>
      </c>
      <c r="D544" s="10">
        <v>0.16306068601583112</v>
      </c>
      <c r="E544" s="22">
        <v>191.55313351498637</v>
      </c>
      <c r="F544" s="22">
        <v>87.193460490463224</v>
      </c>
      <c r="G544" s="22">
        <v>9.2643051771117175</v>
      </c>
      <c r="H544" s="7">
        <v>3.3741307371349096</v>
      </c>
      <c r="I544" s="7">
        <v>0.15591144606688648</v>
      </c>
      <c r="J544" s="7">
        <v>0.29753493484063431</v>
      </c>
      <c r="K544" s="7">
        <v>1</v>
      </c>
    </row>
    <row r="545" spans="1:11" x14ac:dyDescent="0.2">
      <c r="A545" s="1" t="s">
        <v>57</v>
      </c>
      <c r="B545" s="5">
        <v>2011</v>
      </c>
      <c r="C545" s="14">
        <v>9600</v>
      </c>
      <c r="D545" s="10">
        <v>0.12454379562043795</v>
      </c>
      <c r="E545" s="22">
        <v>278.47411444141687</v>
      </c>
      <c r="F545" s="22">
        <v>89.373297002724797</v>
      </c>
      <c r="G545" s="22">
        <v>10.626702997275205</v>
      </c>
      <c r="H545" s="7">
        <v>2.1104847801578352</v>
      </c>
      <c r="I545" s="7">
        <v>0.26215912285633963</v>
      </c>
      <c r="J545" s="7">
        <v>0.30812482429013216</v>
      </c>
      <c r="K545" s="7">
        <v>1</v>
      </c>
    </row>
    <row r="546" spans="1:11" x14ac:dyDescent="0.2">
      <c r="A546" s="1" t="s">
        <v>57</v>
      </c>
      <c r="B546" s="13">
        <v>2012</v>
      </c>
      <c r="C546" s="14">
        <v>10771</v>
      </c>
      <c r="D546" s="16">
        <v>1.4198481158043964E-2</v>
      </c>
      <c r="E546" s="22">
        <v>310</v>
      </c>
      <c r="F546" s="22">
        <v>827</v>
      </c>
      <c r="G546" s="22">
        <v>10</v>
      </c>
      <c r="H546" s="19">
        <v>1.5</v>
      </c>
      <c r="I546" s="7">
        <v>0.17026070408187999</v>
      </c>
      <c r="J546" s="7">
        <v>0.36574867820724694</v>
      </c>
      <c r="K546" s="7">
        <v>1</v>
      </c>
    </row>
    <row r="547" spans="1:11" x14ac:dyDescent="0.2">
      <c r="A547" s="1" t="s">
        <v>57</v>
      </c>
      <c r="B547" s="13">
        <v>2013</v>
      </c>
      <c r="C547" s="14">
        <v>12400</v>
      </c>
      <c r="D547" s="16">
        <v>1.2193043716878269E-2</v>
      </c>
      <c r="E547" s="22">
        <v>350</v>
      </c>
      <c r="F547" s="22">
        <v>977</v>
      </c>
      <c r="G547" s="22">
        <v>11</v>
      </c>
      <c r="H547" s="19">
        <v>1.1599999999999999</v>
      </c>
      <c r="I547" s="7">
        <v>0.25748749215116051</v>
      </c>
      <c r="J547" s="7">
        <v>0.33889561785947203</v>
      </c>
      <c r="K547" s="7">
        <v>1</v>
      </c>
    </row>
    <row r="548" spans="1:11" x14ac:dyDescent="0.2">
      <c r="A548" s="1" t="s">
        <v>57</v>
      </c>
      <c r="B548" s="13">
        <v>2014</v>
      </c>
      <c r="C548" s="14">
        <v>13800</v>
      </c>
      <c r="D548" s="16">
        <v>1.4235835255972397E-2</v>
      </c>
      <c r="E548" s="22">
        <v>399</v>
      </c>
      <c r="F548" s="22">
        <v>115</v>
      </c>
      <c r="G548" s="22">
        <v>14</v>
      </c>
      <c r="H548" s="19">
        <v>0.94</v>
      </c>
      <c r="I548" s="7">
        <v>0.2917629404712741</v>
      </c>
      <c r="J548" s="7">
        <v>0.35262317885172367</v>
      </c>
      <c r="K548" s="7">
        <v>1</v>
      </c>
    </row>
    <row r="549" spans="1:11" x14ac:dyDescent="0.2">
      <c r="A549" s="1" t="s">
        <v>57</v>
      </c>
      <c r="B549" s="13">
        <v>2015</v>
      </c>
      <c r="C549" s="14">
        <v>15100</v>
      </c>
      <c r="D549" s="16">
        <v>1.2214379332670109E-2</v>
      </c>
      <c r="E549" s="22">
        <v>360</v>
      </c>
      <c r="F549" s="22">
        <v>130</v>
      </c>
      <c r="G549" s="22">
        <v>17</v>
      </c>
      <c r="H549" s="19">
        <v>1.1299999999999999</v>
      </c>
      <c r="I549" s="7">
        <v>0.30671856659350144</v>
      </c>
      <c r="J549" s="7">
        <v>0.33563523018968566</v>
      </c>
      <c r="K549" s="7">
        <v>1</v>
      </c>
    </row>
    <row r="550" spans="1:11" x14ac:dyDescent="0.2">
      <c r="A550" s="1" t="s">
        <v>57</v>
      </c>
      <c r="B550" s="13">
        <v>2016</v>
      </c>
      <c r="C550" s="14">
        <v>16600</v>
      </c>
      <c r="D550" s="16">
        <v>1.0670998265761986E-2</v>
      </c>
      <c r="E550" s="22">
        <v>343</v>
      </c>
      <c r="F550" s="22">
        <v>143</v>
      </c>
      <c r="G550" s="22">
        <v>11</v>
      </c>
      <c r="H550" s="19">
        <v>1.24</v>
      </c>
      <c r="I550" s="7">
        <v>0.33105125192804113</v>
      </c>
      <c r="J550" s="7">
        <v>0.30193387518281428</v>
      </c>
      <c r="K550" s="7">
        <v>1</v>
      </c>
    </row>
    <row r="551" spans="1:11" x14ac:dyDescent="0.2">
      <c r="A551" s="1" t="s">
        <v>57</v>
      </c>
      <c r="B551" s="13">
        <v>2017</v>
      </c>
      <c r="C551" s="14">
        <v>16225</v>
      </c>
      <c r="D551" s="16">
        <v>1.3244484453953131E-2</v>
      </c>
      <c r="E551" s="22">
        <v>277</v>
      </c>
      <c r="F551" s="22">
        <v>142</v>
      </c>
      <c r="G551" s="22">
        <v>12</v>
      </c>
      <c r="H551" s="19">
        <v>1.45</v>
      </c>
      <c r="I551" s="7">
        <v>0.30432584813537306</v>
      </c>
      <c r="J551" s="7">
        <v>0.28841296601210237</v>
      </c>
      <c r="K551" s="7">
        <v>1</v>
      </c>
    </row>
    <row r="552" spans="1:11" x14ac:dyDescent="0.2">
      <c r="A552" s="1" t="s">
        <v>58</v>
      </c>
      <c r="B552" s="5">
        <v>2008</v>
      </c>
      <c r="C552" s="24">
        <v>6216</v>
      </c>
      <c r="D552" s="10">
        <v>6.9444444444444448E-2</v>
      </c>
      <c r="E552" s="22">
        <v>229</v>
      </c>
      <c r="F552" s="22">
        <v>72</v>
      </c>
      <c r="G552" s="22">
        <v>14</v>
      </c>
      <c r="H552" s="19">
        <v>1.633587786259542</v>
      </c>
      <c r="I552" s="7">
        <v>0.44917257683215128</v>
      </c>
      <c r="J552" s="7">
        <v>1.1914893617021276</v>
      </c>
      <c r="K552" s="7">
        <v>1</v>
      </c>
    </row>
    <row r="553" spans="1:11" x14ac:dyDescent="0.2">
      <c r="A553" s="1" t="s">
        <v>58</v>
      </c>
      <c r="B553" s="5">
        <v>2009</v>
      </c>
      <c r="C553" s="14">
        <v>7204</v>
      </c>
      <c r="D553" s="10">
        <v>0.13620071684587814</v>
      </c>
      <c r="E553" s="22">
        <v>165</v>
      </c>
      <c r="F553" s="22">
        <v>90</v>
      </c>
      <c r="G553" s="22">
        <v>16</v>
      </c>
      <c r="H553" s="19">
        <v>1.8176100628930818</v>
      </c>
      <c r="I553" s="7">
        <v>0.41399999999999998</v>
      </c>
      <c r="J553" s="7">
        <v>1.1160000000000001</v>
      </c>
      <c r="K553" s="7">
        <v>1</v>
      </c>
    </row>
    <row r="554" spans="1:11" x14ac:dyDescent="0.2">
      <c r="A554" s="1" t="s">
        <v>58</v>
      </c>
      <c r="B554" s="5">
        <v>2010</v>
      </c>
      <c r="C554" s="24">
        <v>8387</v>
      </c>
      <c r="D554" s="10">
        <v>9.9547511312217188E-2</v>
      </c>
      <c r="E554" s="22">
        <v>243</v>
      </c>
      <c r="F554" s="22">
        <v>108</v>
      </c>
      <c r="G554" s="22">
        <v>17</v>
      </c>
      <c r="H554" s="19">
        <v>1.3072289156626506</v>
      </c>
      <c r="I554" s="7">
        <v>0.40718562874251496</v>
      </c>
      <c r="J554" s="7">
        <v>1.3233532934131738</v>
      </c>
      <c r="K554" s="7">
        <v>1</v>
      </c>
    </row>
    <row r="555" spans="1:11" x14ac:dyDescent="0.2">
      <c r="A555" s="1" t="s">
        <v>58</v>
      </c>
      <c r="B555" s="5">
        <v>2011</v>
      </c>
      <c r="C555" s="24">
        <v>9079</v>
      </c>
      <c r="D555" s="10">
        <v>6.290115532734275E-2</v>
      </c>
      <c r="E555" s="12">
        <v>330</v>
      </c>
      <c r="F555" s="12">
        <v>119</v>
      </c>
      <c r="G555" s="12">
        <v>20</v>
      </c>
      <c r="H555" s="19">
        <v>2.1123595505617976</v>
      </c>
      <c r="I555" s="7">
        <v>0.50212164073550214</v>
      </c>
      <c r="J555" s="7">
        <v>1.1018387553041018</v>
      </c>
      <c r="K555" s="7">
        <v>1</v>
      </c>
    </row>
    <row r="556" spans="1:11" x14ac:dyDescent="0.2">
      <c r="A556" s="1" t="s">
        <v>58</v>
      </c>
      <c r="B556" s="13">
        <v>2012</v>
      </c>
      <c r="C556" s="24">
        <v>10481</v>
      </c>
      <c r="D556" s="16">
        <v>9.8098958398584804E-2</v>
      </c>
      <c r="E556" s="12">
        <v>378</v>
      </c>
      <c r="F556" s="12">
        <v>133</v>
      </c>
      <c r="G556" s="12">
        <v>19</v>
      </c>
      <c r="H556" s="19">
        <v>1.97</v>
      </c>
      <c r="I556" s="7">
        <v>0.18899164864682019</v>
      </c>
      <c r="J556" s="7">
        <v>1.1384688434140071</v>
      </c>
      <c r="K556" s="7">
        <v>1</v>
      </c>
    </row>
    <row r="557" spans="1:11" x14ac:dyDescent="0.2">
      <c r="A557" s="1" t="s">
        <v>58</v>
      </c>
      <c r="B557" s="13">
        <v>2013</v>
      </c>
      <c r="C557" s="24">
        <v>11471</v>
      </c>
      <c r="D557" s="16">
        <v>9.8788313367899713E-2</v>
      </c>
      <c r="E557" s="12">
        <v>385</v>
      </c>
      <c r="F557" s="12">
        <v>159</v>
      </c>
      <c r="G557" s="12">
        <v>22</v>
      </c>
      <c r="H557" s="19">
        <v>1.48</v>
      </c>
      <c r="I557" s="7">
        <v>0.2518837529066611</v>
      </c>
      <c r="J557" s="7">
        <v>1.0709090928637237</v>
      </c>
      <c r="K557" s="7">
        <v>1</v>
      </c>
    </row>
    <row r="558" spans="1:11" x14ac:dyDescent="0.2">
      <c r="A558" s="1" t="s">
        <v>58</v>
      </c>
      <c r="B558" s="13">
        <v>2014</v>
      </c>
      <c r="C558" s="14">
        <v>12592</v>
      </c>
      <c r="D558" s="16">
        <v>6.9708766848073839E-2</v>
      </c>
      <c r="E558" s="12">
        <v>388</v>
      </c>
      <c r="F558" s="12">
        <v>193</v>
      </c>
      <c r="G558" s="12">
        <v>28</v>
      </c>
      <c r="H558" s="19">
        <v>1.19</v>
      </c>
      <c r="I558" s="7">
        <v>0.47854379389777996</v>
      </c>
      <c r="J558" s="7">
        <v>0.91742759513791117</v>
      </c>
      <c r="K558" s="7">
        <v>1</v>
      </c>
    </row>
    <row r="559" spans="1:11" x14ac:dyDescent="0.2">
      <c r="A559" s="1" t="s">
        <v>58</v>
      </c>
      <c r="B559" s="13">
        <v>2015</v>
      </c>
      <c r="C559" s="24">
        <v>14392</v>
      </c>
      <c r="D559" s="16">
        <v>0.1623283039694835</v>
      </c>
      <c r="E559" s="12">
        <v>278</v>
      </c>
      <c r="F559" s="12">
        <v>230</v>
      </c>
      <c r="G559" s="12">
        <v>21</v>
      </c>
      <c r="H559" s="19">
        <v>1.02</v>
      </c>
      <c r="I559" s="7">
        <v>0.47473258847256194</v>
      </c>
      <c r="J559" s="7">
        <v>0.93380445703141757</v>
      </c>
      <c r="K559" s="7">
        <v>1</v>
      </c>
    </row>
    <row r="560" spans="1:11" x14ac:dyDescent="0.2">
      <c r="A560" s="1" t="s">
        <v>58</v>
      </c>
      <c r="B560" s="13">
        <v>2016</v>
      </c>
      <c r="C560" s="24">
        <v>16545</v>
      </c>
      <c r="D560" s="16">
        <v>0.05</v>
      </c>
      <c r="E560" s="12">
        <v>257</v>
      </c>
      <c r="F560" s="12">
        <v>292</v>
      </c>
      <c r="G560" s="12">
        <v>21</v>
      </c>
      <c r="H560" s="19">
        <v>1.07</v>
      </c>
      <c r="I560" s="7">
        <v>0.48354008432760459</v>
      </c>
      <c r="J560" s="7">
        <v>0.81529706097718557</v>
      </c>
      <c r="K560" s="7">
        <v>1</v>
      </c>
    </row>
    <row r="561" spans="1:11" x14ac:dyDescent="0.2">
      <c r="A561" s="1" t="s">
        <v>58</v>
      </c>
      <c r="B561" s="13">
        <v>2017</v>
      </c>
      <c r="C561" s="14">
        <v>17871</v>
      </c>
      <c r="D561" s="16">
        <v>8.9398148848913173E-2</v>
      </c>
      <c r="E561" s="12">
        <v>343</v>
      </c>
      <c r="F561" s="12">
        <v>372</v>
      </c>
      <c r="G561" s="12">
        <v>53</v>
      </c>
      <c r="H561" s="19">
        <v>0.98</v>
      </c>
      <c r="I561" s="7">
        <v>0.53431931737026284</v>
      </c>
      <c r="J561" s="7">
        <v>0.68975674687648647</v>
      </c>
      <c r="K561" s="7">
        <v>1</v>
      </c>
    </row>
    <row r="562" spans="1:11" x14ac:dyDescent="0.2">
      <c r="A562" s="1" t="s">
        <v>62</v>
      </c>
      <c r="B562" s="13">
        <v>2008</v>
      </c>
      <c r="C562" s="24">
        <v>41948</v>
      </c>
      <c r="D562" s="16">
        <v>-2.4764150943396228E-2</v>
      </c>
      <c r="E562">
        <v>1397</v>
      </c>
      <c r="F562">
        <v>694</v>
      </c>
      <c r="G562">
        <v>151</v>
      </c>
      <c r="H562" s="19">
        <v>0.88991674375578167</v>
      </c>
      <c r="I562" s="19">
        <v>0.4</v>
      </c>
      <c r="J562" s="19">
        <v>0.75</v>
      </c>
      <c r="K562" s="7">
        <v>1</v>
      </c>
    </row>
    <row r="563" spans="1:11" x14ac:dyDescent="0.2">
      <c r="A563" s="1" t="s">
        <v>62</v>
      </c>
      <c r="B563" s="13">
        <v>2009</v>
      </c>
      <c r="C563" s="24">
        <v>41762</v>
      </c>
      <c r="D563" s="16">
        <v>1.8529769137302553E-2</v>
      </c>
      <c r="E563">
        <v>945</v>
      </c>
      <c r="F563">
        <v>776</v>
      </c>
      <c r="G563">
        <v>151</v>
      </c>
      <c r="H563" s="19">
        <v>1.3156544054747648</v>
      </c>
      <c r="I563" s="19">
        <v>0.38</v>
      </c>
      <c r="J563" s="19">
        <v>0.79</v>
      </c>
      <c r="K563" s="7">
        <v>1</v>
      </c>
    </row>
    <row r="564" spans="1:11" x14ac:dyDescent="0.2">
      <c r="A564" s="1" t="s">
        <v>62</v>
      </c>
      <c r="B564" s="13">
        <v>2010</v>
      </c>
      <c r="C564" s="24">
        <v>45511</v>
      </c>
      <c r="D564" s="16">
        <v>2.5668166181529506E-2</v>
      </c>
      <c r="E564">
        <v>1115</v>
      </c>
      <c r="F564">
        <v>891</v>
      </c>
      <c r="G564">
        <v>179</v>
      </c>
      <c r="H564" s="19">
        <v>1.2442817932296433</v>
      </c>
      <c r="I564" s="19">
        <v>0.44</v>
      </c>
      <c r="J564" s="19">
        <v>0.75</v>
      </c>
      <c r="K564" s="7">
        <v>1</v>
      </c>
    </row>
    <row r="565" spans="1:11" x14ac:dyDescent="0.2">
      <c r="A565" s="1" t="s">
        <v>62</v>
      </c>
      <c r="B565" s="13">
        <v>2011</v>
      </c>
      <c r="C565" s="24">
        <v>49403</v>
      </c>
      <c r="D565" s="16">
        <v>1.9094138543516874E-2</v>
      </c>
      <c r="E565">
        <v>1664</v>
      </c>
      <c r="F565">
        <v>947</v>
      </c>
      <c r="G565">
        <v>199</v>
      </c>
      <c r="H565" s="19">
        <v>1.1529745042492918</v>
      </c>
      <c r="I565" s="19">
        <v>0.43</v>
      </c>
      <c r="J565" s="19">
        <v>0.72</v>
      </c>
      <c r="K565" s="7">
        <v>1</v>
      </c>
    </row>
    <row r="566" spans="1:11" x14ac:dyDescent="0.2">
      <c r="A566" s="1" t="s">
        <v>62</v>
      </c>
      <c r="B566" s="5">
        <v>2012</v>
      </c>
      <c r="C566" s="24">
        <v>54003</v>
      </c>
      <c r="D566" s="10">
        <v>1.8104667609618104E-2</v>
      </c>
      <c r="E566">
        <v>1806</v>
      </c>
      <c r="F566">
        <v>1044</v>
      </c>
      <c r="G566">
        <v>277</v>
      </c>
      <c r="H566" s="7">
        <v>0.68</v>
      </c>
      <c r="I566" s="7">
        <v>0.40325318246110325</v>
      </c>
      <c r="J566" s="7">
        <v>0.7</v>
      </c>
      <c r="K566" s="7">
        <v>1</v>
      </c>
    </row>
    <row r="567" spans="1:11" x14ac:dyDescent="0.2">
      <c r="A567" s="1" t="s">
        <v>62</v>
      </c>
      <c r="B567" s="5">
        <v>2013</v>
      </c>
      <c r="C567" s="24">
        <v>57660</v>
      </c>
      <c r="D567" s="10">
        <v>2.2857142857142857E-2</v>
      </c>
      <c r="E567">
        <v>1899</v>
      </c>
      <c r="F567">
        <v>1135</v>
      </c>
      <c r="G567">
        <v>223</v>
      </c>
      <c r="H567" s="7">
        <v>0.56000000000000005</v>
      </c>
      <c r="I567" s="7">
        <v>0.35170068027210882</v>
      </c>
      <c r="J567" s="7">
        <v>0.74</v>
      </c>
      <c r="K567" s="7">
        <v>1</v>
      </c>
    </row>
    <row r="568" spans="1:11" x14ac:dyDescent="0.2">
      <c r="A568" s="1" t="s">
        <v>62</v>
      </c>
      <c r="B568" s="5">
        <v>2014</v>
      </c>
      <c r="C568" s="24">
        <v>60842</v>
      </c>
      <c r="D568" s="10">
        <v>5.1154483990304887E-2</v>
      </c>
      <c r="E568">
        <v>1912</v>
      </c>
      <c r="F568">
        <v>1294</v>
      </c>
      <c r="G568">
        <v>231</v>
      </c>
      <c r="H568" s="7">
        <v>0.62</v>
      </c>
      <c r="I568" s="7">
        <v>0.28485776246970279</v>
      </c>
      <c r="J568" s="7">
        <v>0.74</v>
      </c>
      <c r="K568" s="7">
        <v>1</v>
      </c>
    </row>
    <row r="569" spans="1:11" x14ac:dyDescent="0.2">
      <c r="A569" s="1" t="s">
        <v>62</v>
      </c>
      <c r="B569" s="5">
        <v>2015</v>
      </c>
      <c r="C569" s="24">
        <v>67112</v>
      </c>
      <c r="D569" s="10">
        <v>7.8175519630484983E-2</v>
      </c>
      <c r="E569">
        <v>1348</v>
      </c>
      <c r="F569">
        <v>1540</v>
      </c>
      <c r="G569">
        <v>264</v>
      </c>
      <c r="H569" s="7">
        <v>0.6</v>
      </c>
      <c r="I569" s="7">
        <v>0.2128175519630485</v>
      </c>
      <c r="J569" s="7">
        <v>0.74</v>
      </c>
      <c r="K569" s="7">
        <v>1</v>
      </c>
    </row>
    <row r="570" spans="1:11" x14ac:dyDescent="0.2">
      <c r="A570" s="1" t="s">
        <v>62</v>
      </c>
      <c r="B570" s="5">
        <v>2016</v>
      </c>
      <c r="C570" s="24">
        <v>73492</v>
      </c>
      <c r="D570" s="10">
        <v>8.0004216295983976E-2</v>
      </c>
      <c r="E570">
        <v>1074</v>
      </c>
      <c r="F570">
        <v>1698</v>
      </c>
      <c r="G570">
        <v>259</v>
      </c>
      <c r="H570" s="7">
        <v>0.7</v>
      </c>
      <c r="I570" s="7">
        <v>0.14588384104564139</v>
      </c>
      <c r="J570" s="7">
        <v>0.7</v>
      </c>
      <c r="K570" s="7">
        <v>1</v>
      </c>
    </row>
    <row r="571" spans="1:11" x14ac:dyDescent="0.2">
      <c r="A571" s="1" t="s">
        <v>62</v>
      </c>
      <c r="B571" s="5">
        <v>2017</v>
      </c>
      <c r="C571" s="5">
        <v>76540</v>
      </c>
      <c r="D571" s="10">
        <v>0.11726817298844699</v>
      </c>
      <c r="E571">
        <v>1363</v>
      </c>
      <c r="F571">
        <v>1887</v>
      </c>
      <c r="G571">
        <v>267</v>
      </c>
      <c r="H571" s="7">
        <v>0.5</v>
      </c>
      <c r="I571" s="7">
        <v>0.12258460280134956</v>
      </c>
      <c r="J571" s="7">
        <v>0.72</v>
      </c>
      <c r="K571" s="7">
        <v>1</v>
      </c>
    </row>
    <row r="572" spans="1:11" x14ac:dyDescent="0.2">
      <c r="B572" s="13"/>
      <c r="C572" s="24"/>
      <c r="E572" s="12"/>
      <c r="F572" s="12"/>
      <c r="G572" s="12"/>
      <c r="H572" s="7"/>
      <c r="I572" s="7"/>
      <c r="J572" s="7"/>
    </row>
    <row r="573" spans="1:11" x14ac:dyDescent="0.2">
      <c r="B573" s="13"/>
      <c r="C573" s="24"/>
      <c r="E573" s="12"/>
      <c r="F573" s="12"/>
      <c r="G573" s="12"/>
      <c r="H573" s="7"/>
      <c r="I573" s="7"/>
      <c r="J573" s="7"/>
    </row>
    <row r="574" spans="1:11" x14ac:dyDescent="0.2">
      <c r="B574" s="13"/>
      <c r="C574" s="24"/>
      <c r="E574" s="12"/>
      <c r="F574" s="12"/>
      <c r="G574" s="12"/>
      <c r="H574" s="7"/>
      <c r="I574" s="7"/>
      <c r="J574" s="7"/>
    </row>
    <row r="575" spans="1:11" x14ac:dyDescent="0.2">
      <c r="B575" s="13"/>
      <c r="C575" s="24"/>
      <c r="H575" s="7"/>
      <c r="I575" s="7"/>
      <c r="J575" s="7"/>
    </row>
    <row r="576" spans="1:11" x14ac:dyDescent="0.2">
      <c r="C576" s="24"/>
      <c r="H576" s="7"/>
      <c r="I576" s="7"/>
      <c r="J576" s="7"/>
    </row>
    <row r="577" spans="1:10" x14ac:dyDescent="0.2">
      <c r="C577" s="24"/>
      <c r="H577" s="7"/>
      <c r="I577" s="7"/>
      <c r="J577" s="7"/>
    </row>
    <row r="578" spans="1:10" x14ac:dyDescent="0.2">
      <c r="C578" s="24"/>
      <c r="H578" s="7"/>
      <c r="I578" s="7"/>
      <c r="J578" s="7"/>
    </row>
    <row r="579" spans="1:10" x14ac:dyDescent="0.2">
      <c r="C579" s="24"/>
      <c r="H579" s="7"/>
      <c r="I579" s="7"/>
      <c r="J579" s="7"/>
    </row>
    <row r="580" spans="1:10" x14ac:dyDescent="0.2">
      <c r="C580" s="24"/>
      <c r="H580" s="7"/>
      <c r="I580" s="7"/>
      <c r="J580" s="7"/>
    </row>
    <row r="581" spans="1:10" x14ac:dyDescent="0.2">
      <c r="H581" s="7"/>
      <c r="I581" s="7"/>
      <c r="J581" s="7"/>
    </row>
    <row r="582" spans="1:10" x14ac:dyDescent="0.2">
      <c r="A582" s="12"/>
    </row>
    <row r="583" spans="1:10" x14ac:dyDescent="0.2">
      <c r="A583"/>
    </row>
    <row r="584" spans="1:10" x14ac:dyDescent="0.2">
      <c r="A584"/>
    </row>
    <row r="585" spans="1:10" x14ac:dyDescent="0.2">
      <c r="A585"/>
    </row>
    <row r="586" spans="1:10" x14ac:dyDescent="0.2">
      <c r="A586"/>
    </row>
    <row r="587" spans="1:10" x14ac:dyDescent="0.2">
      <c r="A587"/>
    </row>
    <row r="588" spans="1:10" x14ac:dyDescent="0.2">
      <c r="A588"/>
    </row>
    <row r="589" spans="1:10" x14ac:dyDescent="0.2">
      <c r="A589"/>
    </row>
    <row r="590" spans="1:10" x14ac:dyDescent="0.2">
      <c r="A590"/>
    </row>
    <row r="591" spans="1:10" x14ac:dyDescent="0.2">
      <c r="A591"/>
    </row>
    <row r="592" spans="1:10" x14ac:dyDescent="0.2">
      <c r="A592"/>
    </row>
    <row r="593" spans="1:1" x14ac:dyDescent="0.2">
      <c r="A593"/>
    </row>
    <row r="594" spans="1:1" x14ac:dyDescent="0.2">
      <c r="A594"/>
    </row>
    <row r="595" spans="1:1" x14ac:dyDescent="0.2">
      <c r="A595"/>
    </row>
    <row r="596" spans="1:1" x14ac:dyDescent="0.2">
      <c r="A596"/>
    </row>
    <row r="597" spans="1:1" x14ac:dyDescent="0.2">
      <c r="A597"/>
    </row>
    <row r="598" spans="1:1" x14ac:dyDescent="0.2">
      <c r="A598"/>
    </row>
    <row r="599" spans="1:1" x14ac:dyDescent="0.2">
      <c r="A599"/>
    </row>
    <row r="600" spans="1:1" x14ac:dyDescent="0.2">
      <c r="A600"/>
    </row>
    <row r="601" spans="1:1" x14ac:dyDescent="0.2">
      <c r="A601"/>
    </row>
    <row r="602" spans="1:1" x14ac:dyDescent="0.2">
      <c r="A602"/>
    </row>
    <row r="603" spans="1:1" x14ac:dyDescent="0.2">
      <c r="A603"/>
    </row>
    <row r="604" spans="1:1" x14ac:dyDescent="0.2">
      <c r="A604"/>
    </row>
    <row r="605" spans="1:1" x14ac:dyDescent="0.2">
      <c r="A605"/>
    </row>
    <row r="606" spans="1:1" x14ac:dyDescent="0.2">
      <c r="A606"/>
    </row>
    <row r="607" spans="1:1" x14ac:dyDescent="0.2">
      <c r="A607"/>
    </row>
    <row r="608" spans="1:1" x14ac:dyDescent="0.2">
      <c r="A608"/>
    </row>
    <row r="609" spans="1:1" x14ac:dyDescent="0.2">
      <c r="A609"/>
    </row>
    <row r="610" spans="1:1" x14ac:dyDescent="0.2">
      <c r="A610"/>
    </row>
    <row r="611" spans="1:1" x14ac:dyDescent="0.2">
      <c r="A611"/>
    </row>
    <row r="612" spans="1:1" x14ac:dyDescent="0.2">
      <c r="A612"/>
    </row>
    <row r="613" spans="1:1" x14ac:dyDescent="0.2">
      <c r="A613"/>
    </row>
    <row r="614" spans="1:1" x14ac:dyDescent="0.2">
      <c r="A614"/>
    </row>
    <row r="615" spans="1:1" x14ac:dyDescent="0.2">
      <c r="A615"/>
    </row>
    <row r="616" spans="1:1" x14ac:dyDescent="0.2">
      <c r="A6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bagimli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Kullanıcısı</dc:creator>
  <cp:lastModifiedBy>Microsoft Office Kullanıcısı</cp:lastModifiedBy>
  <dcterms:created xsi:type="dcterms:W3CDTF">2018-11-22T09:29:43Z</dcterms:created>
  <dcterms:modified xsi:type="dcterms:W3CDTF">2019-01-27T06:11:31Z</dcterms:modified>
</cp:coreProperties>
</file>