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185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calcPr calcId="124519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2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<sst xmlns="http://schemas.openxmlformats.org/spreadsheetml/2006/main" count="38" uniqueCount="38">
  <si>
    <t>Kode Emiten</t>
  </si>
  <si>
    <t>Tahun</t>
  </si>
  <si>
    <t xml:space="preserve">DAR </t>
  </si>
  <si>
    <t xml:space="preserve">ROA </t>
  </si>
  <si>
    <t>Size</t>
  </si>
  <si>
    <t xml:space="preserve">Growth </t>
  </si>
  <si>
    <t>Tobin's Q</t>
  </si>
  <si>
    <t>ADRO</t>
  </si>
  <si>
    <t>ANTM</t>
  </si>
  <si>
    <t>ARII</t>
  </si>
  <si>
    <t>BYAN</t>
  </si>
  <si>
    <t>CTTH</t>
  </si>
  <si>
    <t>HRUM</t>
  </si>
  <si>
    <t>ITMG</t>
  </si>
  <si>
    <t>KKGI</t>
  </si>
  <si>
    <t>MITI</t>
  </si>
  <si>
    <t>PKPK</t>
  </si>
  <si>
    <t>PTBA</t>
  </si>
  <si>
    <t>ARTI</t>
  </si>
  <si>
    <t>ATPK</t>
  </si>
  <si>
    <t>BIPI</t>
  </si>
  <si>
    <t>CITA</t>
  </si>
  <si>
    <t>DEWA</t>
  </si>
  <si>
    <t>DKFT</t>
  </si>
  <si>
    <t>DOID</t>
  </si>
  <si>
    <t>DSSA</t>
  </si>
  <si>
    <t>ELSA</t>
  </si>
  <si>
    <t>ENRG</t>
  </si>
  <si>
    <t>GEMS</t>
  </si>
  <si>
    <t>INCO</t>
  </si>
  <si>
    <t>MEDC</t>
  </si>
  <si>
    <t>MYOH</t>
  </si>
  <si>
    <t>PSAB</t>
  </si>
  <si>
    <t>PTRO</t>
  </si>
  <si>
    <t>RUIS</t>
  </si>
  <si>
    <t>SMMT</t>
  </si>
  <si>
    <t>SMRU</t>
  </si>
  <si>
    <t>TINS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</si>
</sst>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3" fontId="1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kripshit/tabulasi%20da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stin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bin's q"/>
      <sheetName val="Sheet1"/>
      <sheetName val="DAR"/>
      <sheetName val="DPR"/>
      <sheetName val="ROA"/>
      <sheetName val="Sheet2"/>
      <sheetName val="Rata - Rata Tobin's Q"/>
      <sheetName val="Indeks Harga Saham"/>
      <sheetName val="DAR 1"/>
      <sheetName val="ROA 1"/>
      <sheetName val="SIZE"/>
      <sheetName val="GROWTH"/>
      <sheetName val="MOWN"/>
      <sheetName val="TOBIN'S Q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C2">
            <v>29240148420000</v>
          </cell>
          <cell r="D2">
            <v>51439955490000</v>
          </cell>
        </row>
        <row r="3">
          <cell r="C3">
            <v>35892437016000</v>
          </cell>
          <cell r="D3">
            <v>64968421248000</v>
          </cell>
        </row>
        <row r="4">
          <cell r="C4">
            <v>43155470880000</v>
          </cell>
          <cell r="D4">
            <v>82118532465000</v>
          </cell>
        </row>
        <row r="5">
          <cell r="C5">
            <v>39443750000000</v>
          </cell>
          <cell r="D5">
            <v>80173300000000</v>
          </cell>
        </row>
        <row r="6">
          <cell r="C6">
            <v>36186378368000</v>
          </cell>
          <cell r="D6">
            <v>82753439552000</v>
          </cell>
        </row>
        <row r="7">
          <cell r="C7">
            <v>4429191527000</v>
          </cell>
          <cell r="D7">
            <v>15201235077000</v>
          </cell>
        </row>
        <row r="8">
          <cell r="C8">
            <v>6876224890000</v>
          </cell>
          <cell r="D8">
            <v>19708540946000</v>
          </cell>
        </row>
        <row r="9">
          <cell r="C9">
            <v>9071629859000</v>
          </cell>
          <cell r="D9">
            <v>21865117391000</v>
          </cell>
        </row>
        <row r="10">
          <cell r="C10">
            <v>10114640953000</v>
          </cell>
          <cell r="D10">
            <v>22044202220000</v>
          </cell>
        </row>
        <row r="11">
          <cell r="C11">
            <v>12040131928000</v>
          </cell>
          <cell r="D11">
            <v>30356850890000</v>
          </cell>
        </row>
        <row r="12">
          <cell r="C12">
            <v>911451000000</v>
          </cell>
          <cell r="D12">
            <v>2301384000000</v>
          </cell>
        </row>
        <row r="13">
          <cell r="C13">
            <v>1502788692000</v>
          </cell>
          <cell r="D13">
            <v>2903711340000</v>
          </cell>
        </row>
        <row r="14">
          <cell r="C14">
            <v>2289762500000</v>
          </cell>
          <cell r="D14">
            <v>3952212500000</v>
          </cell>
        </row>
        <row r="15">
          <cell r="C15">
            <v>2897412500000</v>
          </cell>
          <cell r="D15">
            <v>4239362500000</v>
          </cell>
        </row>
        <row r="16">
          <cell r="C16">
            <v>3849678935000</v>
          </cell>
          <cell r="D16">
            <v>5020948940000</v>
          </cell>
        </row>
        <row r="17">
          <cell r="C17">
            <v>7954721000000</v>
          </cell>
          <cell r="D17">
            <v>14386241000000</v>
          </cell>
        </row>
        <row r="18">
          <cell r="C18">
            <v>11663325927624</v>
          </cell>
          <cell r="D18">
            <v>18533591223504</v>
          </cell>
        </row>
        <row r="19">
          <cell r="C19">
            <v>13621176408825</v>
          </cell>
          <cell r="D19">
            <v>19106990062335</v>
          </cell>
        </row>
        <row r="20">
          <cell r="C20">
            <v>11272185906360</v>
          </cell>
          <cell r="D20">
            <v>14451004546160</v>
          </cell>
        </row>
        <row r="21">
          <cell r="C21">
            <v>10562717180835</v>
          </cell>
          <cell r="D21">
            <v>12937664587760</v>
          </cell>
        </row>
        <row r="22">
          <cell r="C22">
            <v>142259039794</v>
          </cell>
          <cell r="D22">
            <v>218251524639</v>
          </cell>
        </row>
        <row r="23">
          <cell r="C23">
            <v>182686741400</v>
          </cell>
          <cell r="D23">
            <v>261438526210</v>
          </cell>
        </row>
        <row r="24">
          <cell r="C24">
            <v>247724204360</v>
          </cell>
          <cell r="D24">
            <v>326960068946</v>
          </cell>
        </row>
        <row r="25">
          <cell r="C25">
            <v>285803117172</v>
          </cell>
          <cell r="D25">
            <v>366053299896</v>
          </cell>
        </row>
        <row r="26">
          <cell r="C26">
            <v>316679237740</v>
          </cell>
          <cell r="D26">
            <v>605667034867</v>
          </cell>
        </row>
        <row r="27">
          <cell r="C27">
            <v>1088167000000</v>
          </cell>
          <cell r="D27">
            <v>4645148000000</v>
          </cell>
        </row>
        <row r="28">
          <cell r="C28">
            <v>1099998620000</v>
          </cell>
          <cell r="D28">
            <v>5386393010000</v>
          </cell>
        </row>
        <row r="29">
          <cell r="C29">
            <v>1070569325000</v>
          </cell>
          <cell r="D29">
            <v>6007764212500</v>
          </cell>
        </row>
        <row r="30">
          <cell r="C30">
            <v>1026727175000</v>
          </cell>
          <cell r="D30">
            <v>5551335725000</v>
          </cell>
        </row>
        <row r="31">
          <cell r="C31">
            <v>531749725470</v>
          </cell>
          <cell r="D31">
            <v>5437642461425</v>
          </cell>
        </row>
        <row r="32">
          <cell r="C32">
            <v>4512871560000</v>
          </cell>
          <cell r="D32">
            <v>14313602232000</v>
          </cell>
        </row>
        <row r="33">
          <cell r="C33">
            <v>4726763690000</v>
          </cell>
          <cell r="D33">
            <v>14420136080000</v>
          </cell>
        </row>
        <row r="34">
          <cell r="C34">
            <v>5220365865000</v>
          </cell>
          <cell r="D34">
            <v>16968794460000</v>
          </cell>
        </row>
        <row r="35">
          <cell r="C35">
            <v>5084526560000</v>
          </cell>
          <cell r="D35">
            <v>16263409120000</v>
          </cell>
        </row>
        <row r="36">
          <cell r="C36">
            <v>4742803770000</v>
          </cell>
          <cell r="D36">
            <v>16255517585000</v>
          </cell>
        </row>
        <row r="37">
          <cell r="C37">
            <v>320744961994</v>
          </cell>
          <cell r="D37">
            <v>977892896320</v>
          </cell>
        </row>
        <row r="38">
          <cell r="C38">
            <v>294960789890</v>
          </cell>
          <cell r="D38">
            <v>1003760582360</v>
          </cell>
        </row>
        <row r="39">
          <cell r="C39">
            <v>399031244244</v>
          </cell>
          <cell r="D39">
            <v>1293102999678</v>
          </cell>
        </row>
        <row r="40">
          <cell r="C40">
            <v>340536155160</v>
          </cell>
          <cell r="D40">
            <v>1238634516040</v>
          </cell>
        </row>
        <row r="41">
          <cell r="C41">
            <v>300460755950</v>
          </cell>
          <cell r="D41">
            <v>1359381027125</v>
          </cell>
        </row>
        <row r="42">
          <cell r="C42">
            <v>55160486003</v>
          </cell>
          <cell r="D42">
            <v>117966795513</v>
          </cell>
        </row>
        <row r="43">
          <cell r="C43">
            <v>53730999117</v>
          </cell>
          <cell r="D43">
            <v>148540732335</v>
          </cell>
        </row>
        <row r="44">
          <cell r="C44">
            <v>45429682728</v>
          </cell>
          <cell r="D44">
            <v>156993369479</v>
          </cell>
        </row>
        <row r="45">
          <cell r="C45">
            <v>88898918712</v>
          </cell>
          <cell r="D45">
            <v>362678809663</v>
          </cell>
        </row>
        <row r="46">
          <cell r="C46">
            <v>138014959336</v>
          </cell>
          <cell r="D46">
            <v>248928487814</v>
          </cell>
        </row>
        <row r="47">
          <cell r="C47">
            <v>282151937014</v>
          </cell>
          <cell r="D47">
            <v>471838283186</v>
          </cell>
        </row>
        <row r="48">
          <cell r="C48">
            <v>221555145000</v>
          </cell>
          <cell r="D48">
            <v>396277483000</v>
          </cell>
        </row>
        <row r="49">
          <cell r="C49">
            <v>186390421000</v>
          </cell>
          <cell r="D49">
            <v>361548802000</v>
          </cell>
        </row>
        <row r="50">
          <cell r="C50">
            <v>156521131000</v>
          </cell>
          <cell r="D50">
            <v>303255720000</v>
          </cell>
        </row>
        <row r="51">
          <cell r="C51">
            <v>87083602000</v>
          </cell>
          <cell r="D51">
            <v>170598564000</v>
          </cell>
        </row>
        <row r="52">
          <cell r="C52">
            <v>3342102000000</v>
          </cell>
          <cell r="D52">
            <v>11507104000000</v>
          </cell>
        </row>
        <row r="53">
          <cell r="C53">
            <v>4223812000000</v>
          </cell>
          <cell r="D53">
            <v>12728981000000</v>
          </cell>
        </row>
        <row r="54">
          <cell r="C54">
            <v>4125586000000</v>
          </cell>
          <cell r="D54">
            <v>11677155000000</v>
          </cell>
        </row>
        <row r="55">
          <cell r="C55">
            <v>6141181000000</v>
          </cell>
          <cell r="D55">
            <v>14812023000000</v>
          </cell>
        </row>
        <row r="56">
          <cell r="C56">
            <v>7606496000000</v>
          </cell>
          <cell r="D56">
            <v>16894043000000</v>
          </cell>
        </row>
        <row r="57">
          <cell r="C57">
            <v>650032391146</v>
          </cell>
          <cell r="D57">
            <v>1453095761394</v>
          </cell>
        </row>
        <row r="58">
          <cell r="C58">
            <v>576479785492</v>
          </cell>
          <cell r="D58">
            <v>1432238854121</v>
          </cell>
        </row>
        <row r="59">
          <cell r="C59">
            <v>649516279440</v>
          </cell>
          <cell r="D59">
            <v>1577432306840</v>
          </cell>
        </row>
        <row r="60">
          <cell r="C60">
            <v>806258485963</v>
          </cell>
          <cell r="D60">
            <v>1773670967651</v>
          </cell>
        </row>
        <row r="61">
          <cell r="C61">
            <v>763271737857</v>
          </cell>
          <cell r="D61">
            <v>2449292815367</v>
          </cell>
        </row>
        <row r="62">
          <cell r="C62">
            <v>73017225000</v>
          </cell>
          <cell r="D62">
            <v>111660087000</v>
          </cell>
        </row>
        <row r="63">
          <cell r="C63">
            <v>107005545000</v>
          </cell>
          <cell r="D63">
            <v>150829602000</v>
          </cell>
        </row>
        <row r="64">
          <cell r="C64">
            <v>368122514000</v>
          </cell>
          <cell r="D64">
            <v>1489339945000</v>
          </cell>
        </row>
        <row r="65">
          <cell r="C65">
            <v>621707633000</v>
          </cell>
          <cell r="D65">
            <v>1795865062000</v>
          </cell>
        </row>
        <row r="66">
          <cell r="C66">
            <v>763673326000</v>
          </cell>
          <cell r="D66">
            <v>1773314414000</v>
          </cell>
        </row>
        <row r="67">
          <cell r="C67">
            <v>598100104377</v>
          </cell>
          <cell r="D67">
            <v>3720372614618</v>
          </cell>
        </row>
        <row r="68">
          <cell r="C68">
            <v>755441000000</v>
          </cell>
          <cell r="D68">
            <v>4479157000000</v>
          </cell>
        </row>
        <row r="69">
          <cell r="C69">
            <v>10538273518650</v>
          </cell>
          <cell r="D69">
            <v>16337500208730</v>
          </cell>
        </row>
        <row r="70">
          <cell r="C70">
            <v>11675941290930</v>
          </cell>
          <cell r="D70">
            <v>17770070805887</v>
          </cell>
        </row>
        <row r="71">
          <cell r="C71">
            <v>14499867898925</v>
          </cell>
          <cell r="D71">
            <v>20534261164175</v>
          </cell>
        </row>
        <row r="72">
          <cell r="C72">
            <v>829792916217</v>
          </cell>
          <cell r="D72">
            <v>1850655309125</v>
          </cell>
        </row>
        <row r="73">
          <cell r="C73">
            <v>833926770928</v>
          </cell>
          <cell r="D73">
            <v>1968579105393</v>
          </cell>
        </row>
        <row r="74">
          <cell r="C74">
            <v>1675330425082</v>
          </cell>
          <cell r="D74">
            <v>3773605646333</v>
          </cell>
        </row>
        <row r="75">
          <cell r="C75">
            <v>1145347157152</v>
          </cell>
          <cell r="D75">
            <v>2790120638838</v>
          </cell>
        </row>
        <row r="76">
          <cell r="C76">
            <v>1503924741603</v>
          </cell>
          <cell r="D76">
            <v>2795962339721</v>
          </cell>
        </row>
        <row r="77">
          <cell r="C77">
            <v>837481415056</v>
          </cell>
          <cell r="D77">
            <v>3700894765472</v>
          </cell>
        </row>
        <row r="78">
          <cell r="C78">
            <v>1604286110080</v>
          </cell>
          <cell r="D78">
            <v>4249740656000</v>
          </cell>
        </row>
        <row r="79">
          <cell r="C79">
            <v>1751812859745</v>
          </cell>
          <cell r="D79">
            <v>4460419163655</v>
          </cell>
        </row>
        <row r="80">
          <cell r="C80">
            <v>1668155850000</v>
          </cell>
          <cell r="D80">
            <v>4448237587500</v>
          </cell>
        </row>
        <row r="81">
          <cell r="C81">
            <v>2058458639104</v>
          </cell>
          <cell r="D81">
            <v>5179875855616</v>
          </cell>
        </row>
        <row r="82">
          <cell r="C82">
            <v>142657137151</v>
          </cell>
          <cell r="D82">
            <v>1301283445488</v>
          </cell>
        </row>
        <row r="83">
          <cell r="C83">
            <v>149204565244</v>
          </cell>
          <cell r="D83">
            <v>1535650131037</v>
          </cell>
        </row>
        <row r="84">
          <cell r="C84">
            <v>142012240342</v>
          </cell>
          <cell r="D84">
            <v>1595227650833</v>
          </cell>
        </row>
        <row r="85">
          <cell r="C85">
            <v>57004564516</v>
          </cell>
          <cell r="D85">
            <v>1191603649353</v>
          </cell>
        </row>
        <row r="86">
          <cell r="C86">
            <v>55506129459</v>
          </cell>
          <cell r="D86">
            <v>1363051086590</v>
          </cell>
        </row>
        <row r="87">
          <cell r="C87">
            <v>9864475000000</v>
          </cell>
          <cell r="D87">
            <v>10819779000000</v>
          </cell>
        </row>
        <row r="88">
          <cell r="C88">
            <v>10390122397476</v>
          </cell>
          <cell r="D88">
            <v>11356135120560</v>
          </cell>
        </row>
        <row r="89">
          <cell r="C89">
            <v>12358310122980</v>
          </cell>
          <cell r="D89">
            <v>13192616853000</v>
          </cell>
        </row>
        <row r="90">
          <cell r="C90">
            <v>10167172237500</v>
          </cell>
          <cell r="D90">
            <v>11316317587500</v>
          </cell>
        </row>
        <row r="91">
          <cell r="C91">
            <v>10371502459136</v>
          </cell>
          <cell r="D91">
            <v>11551983695168</v>
          </cell>
        </row>
        <row r="92">
          <cell r="C92">
            <v>3387114254700</v>
          </cell>
          <cell r="D92">
            <v>11669368946400</v>
          </cell>
        </row>
        <row r="93">
          <cell r="C93">
            <v>3011997660000</v>
          </cell>
          <cell r="D93">
            <v>12162112860000</v>
          </cell>
        </row>
        <row r="94">
          <cell r="C94">
            <v>4196192325000</v>
          </cell>
          <cell r="D94">
            <v>15011626000000</v>
          </cell>
        </row>
        <row r="95">
          <cell r="C95">
            <v>5802483075000</v>
          </cell>
          <cell r="D95">
            <v>16281203037500</v>
          </cell>
        </row>
        <row r="96">
          <cell r="C96">
            <v>11667537822510</v>
          </cell>
          <cell r="D96">
            <v>24762798255320</v>
          </cell>
        </row>
        <row r="97">
          <cell r="C97">
            <v>2485125000000</v>
          </cell>
          <cell r="D97">
            <v>4389950000000</v>
          </cell>
        </row>
        <row r="98">
          <cell r="C98">
            <v>2252312000000</v>
          </cell>
          <cell r="D98">
            <v>4294557000000</v>
          </cell>
        </row>
        <row r="99">
          <cell r="C99">
            <v>2085850000000</v>
          </cell>
          <cell r="D99">
            <v>4370964000000</v>
          </cell>
        </row>
        <row r="100">
          <cell r="C100">
            <v>1662708000000</v>
          </cell>
          <cell r="D100">
            <v>4245704000000</v>
          </cell>
        </row>
        <row r="101">
          <cell r="C101">
            <v>1772327000000</v>
          </cell>
          <cell r="D101">
            <v>4407513000000</v>
          </cell>
        </row>
        <row r="102">
          <cell r="C102">
            <v>11215084920000</v>
          </cell>
          <cell r="D102">
            <v>17354833906000</v>
          </cell>
        </row>
        <row r="103">
          <cell r="C103">
            <v>13412429917656</v>
          </cell>
          <cell r="D103">
            <v>20118382003260</v>
          </cell>
        </row>
        <row r="104">
          <cell r="C104">
            <v>17447363317305</v>
          </cell>
          <cell r="D104">
            <v>28275907896630</v>
          </cell>
        </row>
        <row r="105">
          <cell r="C105">
            <v>16211381425000</v>
          </cell>
          <cell r="D105">
            <v>27555279337500</v>
          </cell>
        </row>
        <row r="106">
          <cell r="C106">
            <v>15951074343680</v>
          </cell>
          <cell r="D106">
            <v>21067091078208</v>
          </cell>
        </row>
        <row r="107">
          <cell r="C107">
            <v>480032031563</v>
          </cell>
          <cell r="D107">
            <v>3320301908407</v>
          </cell>
        </row>
        <row r="108">
          <cell r="C108">
            <v>538865215532</v>
          </cell>
          <cell r="D108">
            <v>3440326009433</v>
          </cell>
        </row>
        <row r="109">
          <cell r="C109">
            <v>1053418020786</v>
          </cell>
          <cell r="D109">
            <v>4022393567309</v>
          </cell>
        </row>
        <row r="110">
          <cell r="C110">
            <v>840925836195</v>
          </cell>
          <cell r="D110">
            <v>3921803353518</v>
          </cell>
        </row>
        <row r="111">
          <cell r="C111">
            <v>1744993931655</v>
          </cell>
          <cell r="D111">
            <v>5280697309075</v>
          </cell>
        </row>
        <row r="112">
          <cell r="C112">
            <v>5908216387000</v>
          </cell>
          <cell r="D112">
            <v>21935118358000</v>
          </cell>
        </row>
        <row r="113">
          <cell r="C113">
            <v>6007587012000</v>
          </cell>
          <cell r="D113">
            <v>22915511760000</v>
          </cell>
        </row>
        <row r="114">
          <cell r="C114">
            <v>6914472894000</v>
          </cell>
          <cell r="D114">
            <v>27825089562000</v>
          </cell>
        </row>
        <row r="115">
          <cell r="C115">
            <v>6810518333000</v>
          </cell>
          <cell r="D115">
            <v>28964963710000</v>
          </cell>
        </row>
        <row r="116">
          <cell r="C116">
            <v>6279994384000</v>
          </cell>
          <cell r="D116">
            <v>31581265156000</v>
          </cell>
        </row>
        <row r="117">
          <cell r="C117">
            <v>15706233861456</v>
          </cell>
          <cell r="D117">
            <v>23462520158212</v>
          </cell>
        </row>
        <row r="118">
          <cell r="C118">
            <v>17528001738730</v>
          </cell>
          <cell r="D118">
            <v>25681979607680</v>
          </cell>
        </row>
        <row r="119">
          <cell r="C119">
            <v>19937886655725</v>
          </cell>
          <cell r="D119">
            <v>30873831136650</v>
          </cell>
        </row>
        <row r="120">
          <cell r="C120">
            <v>22276601512500</v>
          </cell>
          <cell r="D120">
            <v>33780585987500</v>
          </cell>
        </row>
        <row r="121">
          <cell r="C121">
            <v>30667689489472</v>
          </cell>
          <cell r="D121">
            <v>40411425003264</v>
          </cell>
        </row>
        <row r="122">
          <cell r="C122">
            <v>244049803000</v>
          </cell>
          <cell r="D122">
            <v>423309608000</v>
          </cell>
        </row>
        <row r="123">
          <cell r="C123">
            <v>1021523918000</v>
          </cell>
          <cell r="D123">
            <v>1292581025000</v>
          </cell>
        </row>
        <row r="124">
          <cell r="C124">
            <v>1033563250000</v>
          </cell>
          <cell r="D124">
            <v>1815818263000</v>
          </cell>
        </row>
        <row r="125">
          <cell r="C125">
            <v>1027787269000</v>
          </cell>
          <cell r="D125">
            <v>2031097095000</v>
          </cell>
        </row>
        <row r="126">
          <cell r="C126">
            <v>936475271785</v>
          </cell>
          <cell r="D126">
            <v>2224205220655</v>
          </cell>
        </row>
        <row r="127">
          <cell r="C127">
            <v>7680519432</v>
          </cell>
          <cell r="D127">
            <v>10273890051</v>
          </cell>
        </row>
        <row r="128">
          <cell r="C128">
            <v>2886934740000</v>
          </cell>
          <cell r="D128">
            <v>5744105370000</v>
          </cell>
        </row>
        <row r="129">
          <cell r="C129">
            <v>5460894150000</v>
          </cell>
          <cell r="D129">
            <v>8054773340000</v>
          </cell>
        </row>
        <row r="130">
          <cell r="C130">
            <v>5714621540000</v>
          </cell>
          <cell r="D130">
            <v>8567148990000</v>
          </cell>
        </row>
        <row r="131">
          <cell r="C131">
            <v>5121483260000</v>
          </cell>
          <cell r="D131">
            <v>8294365930000</v>
          </cell>
        </row>
        <row r="132">
          <cell r="C132">
            <v>1976986356000</v>
          </cell>
          <cell r="D132">
            <v>3420583668000</v>
          </cell>
        </row>
        <row r="133">
          <cell r="C133">
            <v>3311853292000</v>
          </cell>
          <cell r="D133">
            <v>5123134882000</v>
          </cell>
        </row>
        <row r="134">
          <cell r="C134">
            <v>3800766870000</v>
          </cell>
          <cell r="D134">
            <v>6210206190000</v>
          </cell>
        </row>
        <row r="135">
          <cell r="C135">
            <v>3418993485000</v>
          </cell>
          <cell r="D135">
            <v>5817182884000</v>
          </cell>
        </row>
        <row r="136">
          <cell r="C136">
            <v>3408126163000</v>
          </cell>
          <cell r="D136">
            <v>5867100824000</v>
          </cell>
        </row>
        <row r="137">
          <cell r="C137">
            <v>774059249203</v>
          </cell>
          <cell r="D137">
            <v>985922224185</v>
          </cell>
        </row>
        <row r="138">
          <cell r="C138">
            <v>938642311170</v>
          </cell>
          <cell r="D138">
            <v>1176578647723</v>
          </cell>
        </row>
        <row r="139">
          <cell r="C139">
            <v>1016044813478</v>
          </cell>
          <cell r="D139">
            <v>1277942893245</v>
          </cell>
        </row>
        <row r="140">
          <cell r="C140">
            <v>953560118388</v>
          </cell>
          <cell r="D140">
            <v>1264142659644</v>
          </cell>
        </row>
        <row r="141">
          <cell r="C141">
            <v>753340426009</v>
          </cell>
          <cell r="D141">
            <v>1091753891437</v>
          </cell>
        </row>
        <row r="142">
          <cell r="C142">
            <v>26450329731</v>
          </cell>
          <cell r="D142">
            <v>8822249430</v>
          </cell>
        </row>
        <row r="143">
          <cell r="C143">
            <v>34165680348</v>
          </cell>
          <cell r="D143">
            <v>480179294813</v>
          </cell>
        </row>
        <row r="144">
          <cell r="C144">
            <v>162422398419</v>
          </cell>
          <cell r="D144">
            <v>626650331630</v>
          </cell>
        </row>
        <row r="145">
          <cell r="C145">
            <v>266787049838</v>
          </cell>
          <cell r="D145">
            <v>724974385620</v>
          </cell>
        </row>
        <row r="146">
          <cell r="C146">
            <v>313673790462</v>
          </cell>
          <cell r="D146">
            <v>712785113458</v>
          </cell>
        </row>
        <row r="147">
          <cell r="C147">
            <v>47547942057</v>
          </cell>
          <cell r="D147">
            <v>385026021483</v>
          </cell>
        </row>
        <row r="148">
          <cell r="C148">
            <v>35785502863</v>
          </cell>
          <cell r="D148">
            <v>307548209577</v>
          </cell>
        </row>
        <row r="149">
          <cell r="C149">
            <v>18782900580</v>
          </cell>
          <cell r="D149">
            <v>244996744367</v>
          </cell>
        </row>
        <row r="150">
          <cell r="C150">
            <v>1314253904800</v>
          </cell>
          <cell r="D150">
            <v>2625132837600</v>
          </cell>
        </row>
        <row r="151">
          <cell r="C151">
            <v>1186909632810</v>
          </cell>
          <cell r="D151">
            <v>2650654594210</v>
          </cell>
        </row>
        <row r="152">
          <cell r="C152">
            <v>1972012000000</v>
          </cell>
          <cell r="D152">
            <v>6569807000000</v>
          </cell>
        </row>
        <row r="153">
          <cell r="C153">
            <v>1542807000000</v>
          </cell>
          <cell r="D153">
            <v>6101007000000</v>
          </cell>
        </row>
        <row r="154">
          <cell r="C154">
            <v>2991184000000</v>
          </cell>
          <cell r="D154">
            <v>7883294000000</v>
          </cell>
        </row>
        <row r="155">
          <cell r="C155">
            <v>4144235000000</v>
          </cell>
          <cell r="D155">
            <v>9752477000000</v>
          </cell>
        </row>
        <row r="156">
          <cell r="C156">
            <v>3908615000000</v>
          </cell>
          <cell r="D156">
            <v>9279683000000</v>
          </cell>
        </row>
      </sheetData>
      <sheetData sheetId="9">
        <row r="2">
          <cell r="C2">
            <v>5018616270000</v>
          </cell>
          <cell r="D2">
            <v>51439955490000</v>
          </cell>
        </row>
        <row r="3">
          <cell r="C3">
            <v>3721144356000</v>
          </cell>
          <cell r="D3">
            <v>64968421248000</v>
          </cell>
        </row>
        <row r="4">
          <cell r="C4">
            <v>2795862285000</v>
          </cell>
          <cell r="D4">
            <v>82118532465000</v>
          </cell>
        </row>
        <row r="5">
          <cell r="C5">
            <v>2294250000000</v>
          </cell>
          <cell r="D5">
            <v>80173300000000</v>
          </cell>
        </row>
        <row r="6">
          <cell r="C6">
            <v>2097129664000</v>
          </cell>
          <cell r="D6">
            <v>82753439552000</v>
          </cell>
        </row>
        <row r="7">
          <cell r="C7">
            <v>1927891998000</v>
          </cell>
          <cell r="D7">
            <v>15201235077000</v>
          </cell>
        </row>
        <row r="8">
          <cell r="C8">
            <v>2993115731000</v>
          </cell>
          <cell r="D8">
            <v>19708540946000</v>
          </cell>
        </row>
        <row r="9">
          <cell r="C9">
            <v>409947369000</v>
          </cell>
          <cell r="D9">
            <v>21865117391000</v>
          </cell>
        </row>
        <row r="10">
          <cell r="C10">
            <v>-775286289000</v>
          </cell>
          <cell r="D10">
            <v>22044202220000</v>
          </cell>
        </row>
        <row r="11">
          <cell r="C11">
            <v>-1440852896000</v>
          </cell>
          <cell r="D11">
            <v>30356850890000</v>
          </cell>
        </row>
        <row r="12">
          <cell r="C12">
            <v>26920000000</v>
          </cell>
          <cell r="D12">
            <v>2301384000000</v>
          </cell>
        </row>
        <row r="13">
          <cell r="C13">
            <v>-108244200000</v>
          </cell>
          <cell r="D13">
            <v>2903711340000</v>
          </cell>
        </row>
        <row r="14">
          <cell r="C14">
            <v>-132812500000</v>
          </cell>
          <cell r="D14">
            <v>3952212500000</v>
          </cell>
        </row>
        <row r="15">
          <cell r="C15">
            <v>-307725000000</v>
          </cell>
          <cell r="D15">
            <v>4239362500000</v>
          </cell>
        </row>
        <row r="16">
          <cell r="C16">
            <v>-378595355000</v>
          </cell>
          <cell r="D16">
            <v>5020948940000</v>
          </cell>
        </row>
        <row r="17">
          <cell r="C17">
            <v>1873210000000</v>
          </cell>
          <cell r="D17">
            <v>14386241000000</v>
          </cell>
        </row>
        <row r="18">
          <cell r="C18">
            <v>533424670236</v>
          </cell>
          <cell r="D18">
            <v>18533591223504</v>
          </cell>
        </row>
        <row r="19">
          <cell r="C19">
            <v>-673359461460</v>
          </cell>
          <cell r="D19">
            <v>19106990062335</v>
          </cell>
        </row>
        <row r="20">
          <cell r="C20">
            <v>-2351373943120</v>
          </cell>
          <cell r="D20">
            <v>14451004546160</v>
          </cell>
        </row>
        <row r="21">
          <cell r="C21">
            <v>-1128404154930</v>
          </cell>
          <cell r="D21">
            <v>12937664587760</v>
          </cell>
        </row>
        <row r="22">
          <cell r="C22">
            <v>916459189</v>
          </cell>
          <cell r="D22">
            <v>218251524639</v>
          </cell>
        </row>
        <row r="23">
          <cell r="C23">
            <v>2759299965</v>
          </cell>
          <cell r="D23">
            <v>261438526210</v>
          </cell>
        </row>
        <row r="24">
          <cell r="C24">
            <v>484079776</v>
          </cell>
          <cell r="D24">
            <v>326960068946</v>
          </cell>
        </row>
        <row r="25">
          <cell r="C25">
            <v>1014318138</v>
          </cell>
          <cell r="D25">
            <v>366053299896</v>
          </cell>
        </row>
        <row r="26">
          <cell r="C26">
            <v>1949752745</v>
          </cell>
          <cell r="D26">
            <v>605667034867</v>
          </cell>
        </row>
        <row r="27">
          <cell r="C27">
            <v>1778984000000</v>
          </cell>
          <cell r="D27">
            <v>4645148000000</v>
          </cell>
        </row>
        <row r="28">
          <cell r="C28">
            <v>1616701250000</v>
          </cell>
          <cell r="D28">
            <v>5386393010000</v>
          </cell>
        </row>
        <row r="29">
          <cell r="C29">
            <v>619751250000</v>
          </cell>
          <cell r="D29">
            <v>6007764212500</v>
          </cell>
        </row>
        <row r="30">
          <cell r="C30">
            <v>32574412500</v>
          </cell>
          <cell r="D30">
            <v>5551335725000</v>
          </cell>
        </row>
        <row r="31">
          <cell r="C31">
            <v>-271369702265</v>
          </cell>
          <cell r="D31">
            <v>5437642461425</v>
          </cell>
        </row>
        <row r="32">
          <cell r="C32">
            <v>4952270568000</v>
          </cell>
          <cell r="D32">
            <v>14313602232000</v>
          </cell>
        </row>
        <row r="33">
          <cell r="C33">
            <v>4177855810000</v>
          </cell>
          <cell r="D33">
            <v>14420136080000</v>
          </cell>
        </row>
        <row r="34">
          <cell r="C34">
            <v>2809369476000</v>
          </cell>
          <cell r="D34">
            <v>16968794460000</v>
          </cell>
        </row>
        <row r="35">
          <cell r="C35">
            <v>2490711920000</v>
          </cell>
          <cell r="D35">
            <v>16263409120000</v>
          </cell>
        </row>
        <row r="36">
          <cell r="C36">
            <v>870561065000</v>
          </cell>
          <cell r="D36">
            <v>16255517585000</v>
          </cell>
        </row>
        <row r="37">
          <cell r="C37">
            <v>450203636878</v>
          </cell>
          <cell r="D37">
            <v>977892896320</v>
          </cell>
        </row>
        <row r="38">
          <cell r="C38">
            <v>228113588410</v>
          </cell>
          <cell r="D38">
            <v>1003760582360</v>
          </cell>
        </row>
        <row r="39">
          <cell r="C39">
            <v>210142626150</v>
          </cell>
          <cell r="D39">
            <v>1293102999678</v>
          </cell>
        </row>
        <row r="40">
          <cell r="C40">
            <v>99548338320</v>
          </cell>
          <cell r="D40">
            <v>1238634516040</v>
          </cell>
        </row>
        <row r="41">
          <cell r="C41">
            <v>78248178335</v>
          </cell>
          <cell r="D41">
            <v>1359381027125</v>
          </cell>
        </row>
        <row r="42">
          <cell r="C42">
            <v>27479363875</v>
          </cell>
          <cell r="D42">
            <v>117966795513</v>
          </cell>
        </row>
        <row r="43">
          <cell r="C43">
            <v>22090674433</v>
          </cell>
          <cell r="D43">
            <v>148540732335</v>
          </cell>
        </row>
        <row r="44">
          <cell r="C44">
            <v>22002615533</v>
          </cell>
          <cell r="D44">
            <v>156993369479</v>
          </cell>
        </row>
        <row r="45">
          <cell r="C45">
            <v>7609223732</v>
          </cell>
          <cell r="D45">
            <v>362678809663</v>
          </cell>
        </row>
        <row r="46">
          <cell r="C46">
            <v>-179560694653</v>
          </cell>
          <cell r="D46">
            <v>248928487814</v>
          </cell>
        </row>
        <row r="47">
          <cell r="C47">
            <v>-2919562074</v>
          </cell>
          <cell r="D47">
            <v>471838283186</v>
          </cell>
        </row>
        <row r="48">
          <cell r="C48">
            <v>-9069703000</v>
          </cell>
          <cell r="D48">
            <v>396277483000</v>
          </cell>
        </row>
        <row r="49">
          <cell r="C49">
            <v>333679000</v>
          </cell>
          <cell r="D49">
            <v>361548802000</v>
          </cell>
        </row>
        <row r="50">
          <cell r="C50">
            <v>-28431513000</v>
          </cell>
          <cell r="D50">
            <v>303255720000</v>
          </cell>
        </row>
        <row r="51">
          <cell r="C51">
            <v>-60520395000</v>
          </cell>
          <cell r="D51">
            <v>170598564000</v>
          </cell>
        </row>
        <row r="52">
          <cell r="C52">
            <v>3088067000000</v>
          </cell>
          <cell r="D52">
            <v>11507104000000</v>
          </cell>
        </row>
        <row r="53">
          <cell r="C53">
            <v>2909421000000</v>
          </cell>
          <cell r="D53">
            <v>12728981000000</v>
          </cell>
        </row>
        <row r="54">
          <cell r="C54">
            <v>1854281000000</v>
          </cell>
          <cell r="D54">
            <v>11677155000000</v>
          </cell>
        </row>
        <row r="55">
          <cell r="C55">
            <v>2019214000000</v>
          </cell>
          <cell r="D55">
            <v>14812023000000</v>
          </cell>
        </row>
        <row r="56">
          <cell r="C56">
            <v>2037111000000</v>
          </cell>
          <cell r="D56">
            <v>16894043000000</v>
          </cell>
        </row>
        <row r="57">
          <cell r="C57">
            <v>11766676436</v>
          </cell>
          <cell r="D57">
            <v>1453095761394</v>
          </cell>
        </row>
        <row r="58">
          <cell r="C58">
            <v>51857031148</v>
          </cell>
          <cell r="D58">
            <v>1432238854121</v>
          </cell>
        </row>
        <row r="59">
          <cell r="C59">
            <v>66431882194</v>
          </cell>
          <cell r="D59">
            <v>1577432306840</v>
          </cell>
        </row>
        <row r="60">
          <cell r="C60">
            <v>30077661785</v>
          </cell>
          <cell r="D60">
            <v>1773670967651</v>
          </cell>
        </row>
        <row r="61">
          <cell r="C61">
            <v>17803077238</v>
          </cell>
          <cell r="D61">
            <v>2449292815367</v>
          </cell>
        </row>
        <row r="62">
          <cell r="C62">
            <v>-20897346000</v>
          </cell>
          <cell r="D62">
            <v>111660087000</v>
          </cell>
        </row>
        <row r="63">
          <cell r="C63">
            <v>-16740643000</v>
          </cell>
          <cell r="D63">
            <v>150829602000</v>
          </cell>
        </row>
        <row r="64">
          <cell r="C64">
            <v>13040702000</v>
          </cell>
          <cell r="D64">
            <v>1489339945000</v>
          </cell>
        </row>
        <row r="65">
          <cell r="C65">
            <v>52939998000</v>
          </cell>
          <cell r="D65">
            <v>1795865062000</v>
          </cell>
        </row>
        <row r="66">
          <cell r="C66">
            <v>-161655929000</v>
          </cell>
          <cell r="D66">
            <v>1773314414000</v>
          </cell>
        </row>
        <row r="67">
          <cell r="C67">
            <v>-61432418397</v>
          </cell>
          <cell r="D67">
            <v>3720372614618</v>
          </cell>
        </row>
        <row r="68">
          <cell r="C68">
            <v>8672000000</v>
          </cell>
          <cell r="D68">
            <v>4479157000000</v>
          </cell>
        </row>
        <row r="69">
          <cell r="C69">
            <v>674525425410</v>
          </cell>
          <cell r="D69">
            <v>16337500208730</v>
          </cell>
        </row>
        <row r="70">
          <cell r="C70">
            <v>325558722436</v>
          </cell>
          <cell r="D70">
            <v>17770070805887</v>
          </cell>
        </row>
        <row r="71">
          <cell r="C71">
            <v>-573785509290</v>
          </cell>
          <cell r="D71">
            <v>20534261164175</v>
          </cell>
        </row>
        <row r="72">
          <cell r="C72">
            <v>261691866949</v>
          </cell>
          <cell r="D72">
            <v>1850655309125</v>
          </cell>
        </row>
        <row r="73">
          <cell r="C73">
            <v>236313990931</v>
          </cell>
          <cell r="D73">
            <v>1968579105393</v>
          </cell>
        </row>
        <row r="74">
          <cell r="C74">
            <v>686686707095</v>
          </cell>
          <cell r="D74">
            <v>3773605646333</v>
          </cell>
        </row>
        <row r="75">
          <cell r="C75">
            <v>-384699345184</v>
          </cell>
          <cell r="D75">
            <v>2790120638838</v>
          </cell>
        </row>
        <row r="76">
          <cell r="C76">
            <v>-341205918018</v>
          </cell>
          <cell r="D76">
            <v>2795962339721</v>
          </cell>
        </row>
        <row r="77">
          <cell r="C77">
            <v>-218046797524</v>
          </cell>
          <cell r="D77">
            <v>3700894765472</v>
          </cell>
        </row>
        <row r="78">
          <cell r="C78">
            <v>-400575408170</v>
          </cell>
          <cell r="D78">
            <v>4249740656000</v>
          </cell>
        </row>
        <row r="79">
          <cell r="C79">
            <v>-631020323880</v>
          </cell>
          <cell r="D79">
            <v>4460419163655</v>
          </cell>
        </row>
        <row r="80">
          <cell r="C80">
            <v>3732512500</v>
          </cell>
          <cell r="D80">
            <v>4448237587500</v>
          </cell>
        </row>
        <row r="81">
          <cell r="C81">
            <v>6468391552</v>
          </cell>
          <cell r="D81">
            <v>5179875855616</v>
          </cell>
        </row>
        <row r="82">
          <cell r="C82">
            <v>177475279701</v>
          </cell>
          <cell r="D82">
            <v>1301283445488</v>
          </cell>
        </row>
        <row r="83">
          <cell r="C83">
            <v>303447766556</v>
          </cell>
          <cell r="D83">
            <v>1535650131037</v>
          </cell>
        </row>
        <row r="84">
          <cell r="C84">
            <v>337286068438</v>
          </cell>
          <cell r="D84">
            <v>1595227650833</v>
          </cell>
        </row>
        <row r="85">
          <cell r="C85">
            <v>-46208090816</v>
          </cell>
          <cell r="D85">
            <v>1191603649353</v>
          </cell>
        </row>
        <row r="86">
          <cell r="C86">
            <v>-32644552934</v>
          </cell>
          <cell r="D86">
            <v>1363051086590</v>
          </cell>
        </row>
        <row r="87">
          <cell r="C87">
            <v>-153375000000</v>
          </cell>
          <cell r="D87">
            <v>10819779000000</v>
          </cell>
        </row>
        <row r="88">
          <cell r="C88">
            <v>-147810318960</v>
          </cell>
          <cell r="D88">
            <v>11356135120560</v>
          </cell>
        </row>
        <row r="89">
          <cell r="C89">
            <v>-358166820735</v>
          </cell>
          <cell r="D89">
            <v>13192616853000</v>
          </cell>
        </row>
        <row r="90">
          <cell r="C90">
            <v>193370575000</v>
          </cell>
          <cell r="D90">
            <v>11316317587500</v>
          </cell>
        </row>
        <row r="91">
          <cell r="C91">
            <v>-115361991360</v>
          </cell>
          <cell r="D91">
            <v>11551983695168</v>
          </cell>
        </row>
        <row r="92">
          <cell r="C92">
            <v>300963309750</v>
          </cell>
          <cell r="D92">
            <v>11669368946400</v>
          </cell>
        </row>
        <row r="93">
          <cell r="C93">
            <v>229509850000</v>
          </cell>
          <cell r="D93">
            <v>12162112860000</v>
          </cell>
        </row>
        <row r="94">
          <cell r="C94">
            <v>-127030062500</v>
          </cell>
          <cell r="D94">
            <v>15011626000000</v>
          </cell>
        </row>
        <row r="95">
          <cell r="C95">
            <v>110886012500</v>
          </cell>
          <cell r="D95">
            <v>16281203037500</v>
          </cell>
        </row>
        <row r="96">
          <cell r="C96">
            <v>-95596434225</v>
          </cell>
          <cell r="D96">
            <v>24762798255320</v>
          </cell>
        </row>
        <row r="97">
          <cell r="C97">
            <v>-30115000000</v>
          </cell>
          <cell r="D97">
            <v>4389950000000</v>
          </cell>
        </row>
        <row r="98">
          <cell r="C98">
            <v>135597000000</v>
          </cell>
          <cell r="D98">
            <v>4294557000000</v>
          </cell>
        </row>
        <row r="99">
          <cell r="C99">
            <v>242605000000</v>
          </cell>
          <cell r="D99">
            <v>4370964000000</v>
          </cell>
        </row>
        <row r="100">
          <cell r="C100">
            <v>418092000000</v>
          </cell>
          <cell r="D100">
            <v>4245704000000</v>
          </cell>
        </row>
        <row r="101">
          <cell r="C101">
            <v>379745000000</v>
          </cell>
          <cell r="D101">
            <v>4407513000000</v>
          </cell>
        </row>
        <row r="102">
          <cell r="C102">
            <v>173924495000</v>
          </cell>
          <cell r="D102">
            <v>17354833906000</v>
          </cell>
        </row>
        <row r="103">
          <cell r="C103">
            <v>267647171832</v>
          </cell>
          <cell r="D103">
            <v>20118382003260</v>
          </cell>
        </row>
        <row r="104">
          <cell r="C104">
            <v>2114596061145</v>
          </cell>
          <cell r="D104">
            <v>28275907896630</v>
          </cell>
        </row>
        <row r="105">
          <cell r="C105">
            <v>219528725000</v>
          </cell>
          <cell r="D105">
            <v>27555279337500</v>
          </cell>
        </row>
        <row r="106">
          <cell r="C106">
            <v>-3993937927168</v>
          </cell>
          <cell r="D106">
            <v>21067091078208</v>
          </cell>
        </row>
        <row r="107">
          <cell r="C107">
            <v>301659878383</v>
          </cell>
          <cell r="D107">
            <v>3320301908407</v>
          </cell>
        </row>
        <row r="108">
          <cell r="C108">
            <v>178065070244</v>
          </cell>
          <cell r="D108">
            <v>3440326009433</v>
          </cell>
        </row>
        <row r="109">
          <cell r="C109">
            <v>170268433795</v>
          </cell>
          <cell r="D109">
            <v>4022393567309</v>
          </cell>
        </row>
        <row r="110">
          <cell r="C110">
            <v>133821901227</v>
          </cell>
          <cell r="D110">
            <v>3921803353518</v>
          </cell>
        </row>
        <row r="111">
          <cell r="C111">
            <v>29838236585</v>
          </cell>
          <cell r="D111">
            <v>5280697309075</v>
          </cell>
        </row>
        <row r="112">
          <cell r="C112">
            <v>3023559017000</v>
          </cell>
          <cell r="D112">
            <v>21935118358000</v>
          </cell>
        </row>
        <row r="113">
          <cell r="C113">
            <v>662926068000</v>
          </cell>
          <cell r="D113">
            <v>22915511760000</v>
          </cell>
        </row>
        <row r="114">
          <cell r="C114">
            <v>471477096000</v>
          </cell>
          <cell r="D114">
            <v>27825089562000</v>
          </cell>
        </row>
        <row r="115">
          <cell r="C115">
            <v>2137710839000</v>
          </cell>
          <cell r="D115">
            <v>28964963710000</v>
          </cell>
        </row>
        <row r="116">
          <cell r="C116">
            <v>836051396000</v>
          </cell>
          <cell r="D116">
            <v>31581265156000</v>
          </cell>
        </row>
        <row r="117">
          <cell r="C117">
            <v>809042743380</v>
          </cell>
          <cell r="D117">
            <v>23462520158212</v>
          </cell>
        </row>
        <row r="118">
          <cell r="C118">
            <v>182318731190</v>
          </cell>
          <cell r="D118">
            <v>25681979607680</v>
          </cell>
        </row>
        <row r="119">
          <cell r="C119">
            <v>194858734320</v>
          </cell>
          <cell r="D119">
            <v>30873831136650</v>
          </cell>
        </row>
        <row r="120">
          <cell r="C120">
            <v>171459537500</v>
          </cell>
          <cell r="D120">
            <v>33780585987500</v>
          </cell>
        </row>
        <row r="121">
          <cell r="C121">
            <v>-2585578151296</v>
          </cell>
          <cell r="D121">
            <v>40411425003264</v>
          </cell>
        </row>
        <row r="122">
          <cell r="C122">
            <v>-6390786000</v>
          </cell>
          <cell r="D122">
            <v>423309608000</v>
          </cell>
        </row>
        <row r="123">
          <cell r="C123">
            <v>36149791000</v>
          </cell>
          <cell r="D123">
            <v>1292581025000</v>
          </cell>
        </row>
        <row r="124">
          <cell r="C124">
            <v>173784084000</v>
          </cell>
          <cell r="D124">
            <v>1815818263000</v>
          </cell>
        </row>
        <row r="125">
          <cell r="C125">
            <v>268299625000</v>
          </cell>
          <cell r="D125">
            <v>2031097095000</v>
          </cell>
        </row>
        <row r="126">
          <cell r="C126">
            <v>341185734175</v>
          </cell>
          <cell r="D126">
            <v>2224205220655</v>
          </cell>
        </row>
        <row r="127">
          <cell r="C127">
            <v>-1346374409</v>
          </cell>
          <cell r="D127">
            <v>10273890051</v>
          </cell>
        </row>
        <row r="128">
          <cell r="C128">
            <v>878699150000</v>
          </cell>
          <cell r="D128">
            <v>5744105370000</v>
          </cell>
        </row>
        <row r="129">
          <cell r="C129">
            <v>-263243610000</v>
          </cell>
          <cell r="D129">
            <v>8054773340000</v>
          </cell>
        </row>
        <row r="130">
          <cell r="C130">
            <v>455686130000</v>
          </cell>
          <cell r="D130">
            <v>8567148990000</v>
          </cell>
        </row>
        <row r="131">
          <cell r="C131">
            <v>312719040000</v>
          </cell>
          <cell r="D131">
            <v>8294365930000</v>
          </cell>
        </row>
        <row r="132">
          <cell r="C132">
            <v>477261438000</v>
          </cell>
          <cell r="D132">
            <v>3420583668000</v>
          </cell>
        </row>
        <row r="133">
          <cell r="C133">
            <v>475058862000</v>
          </cell>
          <cell r="D133">
            <v>5123134882000</v>
          </cell>
        </row>
        <row r="134">
          <cell r="C134">
            <v>211071060000</v>
          </cell>
          <cell r="D134">
            <v>6210206190000</v>
          </cell>
        </row>
        <row r="135">
          <cell r="C135">
            <v>28020561000</v>
          </cell>
          <cell r="D135">
            <v>5817182884000</v>
          </cell>
        </row>
        <row r="136">
          <cell r="C136">
            <v>-175046963000</v>
          </cell>
          <cell r="D136">
            <v>5867100824000</v>
          </cell>
        </row>
        <row r="137">
          <cell r="C137">
            <v>3248824751</v>
          </cell>
          <cell r="D137">
            <v>985922224185</v>
          </cell>
        </row>
        <row r="138">
          <cell r="C138">
            <v>28993709479</v>
          </cell>
          <cell r="D138">
            <v>1176578647723</v>
          </cell>
        </row>
        <row r="139">
          <cell r="C139">
            <v>29635487726</v>
          </cell>
          <cell r="D139">
            <v>1277942893245</v>
          </cell>
        </row>
        <row r="140">
          <cell r="C140">
            <v>55705494936</v>
          </cell>
          <cell r="D140">
            <v>1264142659644</v>
          </cell>
        </row>
        <row r="141">
          <cell r="C141">
            <v>41281106302</v>
          </cell>
          <cell r="D141">
            <v>1091753891437</v>
          </cell>
        </row>
        <row r="142">
          <cell r="C142">
            <v>-1561604789</v>
          </cell>
          <cell r="D142">
            <v>8822249430</v>
          </cell>
        </row>
        <row r="143">
          <cell r="C143">
            <v>14302141068</v>
          </cell>
          <cell r="D143">
            <v>480179294813</v>
          </cell>
        </row>
        <row r="144">
          <cell r="C144">
            <v>19337808450</v>
          </cell>
          <cell r="D144">
            <v>626650331630</v>
          </cell>
        </row>
        <row r="145">
          <cell r="C145">
            <v>-3502096211</v>
          </cell>
          <cell r="D145">
            <v>724974385620</v>
          </cell>
        </row>
        <row r="146">
          <cell r="C146">
            <v>-60578867106</v>
          </cell>
          <cell r="D146">
            <v>712785113458</v>
          </cell>
        </row>
        <row r="147">
          <cell r="C147">
            <v>-20859292502</v>
          </cell>
          <cell r="D147">
            <v>385026021483</v>
          </cell>
        </row>
        <row r="148">
          <cell r="C148">
            <v>-65715372712</v>
          </cell>
          <cell r="D148">
            <v>307548209577</v>
          </cell>
        </row>
        <row r="149">
          <cell r="C149">
            <v>-45548862927</v>
          </cell>
          <cell r="D149">
            <v>244996744367</v>
          </cell>
        </row>
        <row r="150">
          <cell r="C150">
            <v>-34732293400</v>
          </cell>
          <cell r="D150">
            <v>2625132837600</v>
          </cell>
        </row>
        <row r="151">
          <cell r="C151">
            <v>-268954245090</v>
          </cell>
          <cell r="D151">
            <v>2650654594210</v>
          </cell>
        </row>
        <row r="152">
          <cell r="C152">
            <v>896806000000</v>
          </cell>
          <cell r="D152">
            <v>6569807000000</v>
          </cell>
        </row>
        <row r="153">
          <cell r="C153">
            <v>431588000000</v>
          </cell>
          <cell r="D153">
            <v>6101007000000</v>
          </cell>
        </row>
        <row r="154">
          <cell r="C154">
            <v>515102000000</v>
          </cell>
          <cell r="D154">
            <v>7883294000000</v>
          </cell>
        </row>
        <row r="155">
          <cell r="C155">
            <v>637954000000</v>
          </cell>
          <cell r="D155">
            <v>9752477000000</v>
          </cell>
        </row>
        <row r="156">
          <cell r="C156">
            <v>101561000000</v>
          </cell>
          <cell r="D156">
            <v>9279683000000</v>
          </cell>
        </row>
      </sheetData>
      <sheetData sheetId="10">
        <row r="2">
          <cell r="C2">
            <v>51439955490000</v>
          </cell>
        </row>
        <row r="3">
          <cell r="C3">
            <v>64968421248000</v>
          </cell>
        </row>
        <row r="4">
          <cell r="C4">
            <v>82118532465000</v>
          </cell>
        </row>
        <row r="5">
          <cell r="C5">
            <v>80173300000000</v>
          </cell>
        </row>
        <row r="6">
          <cell r="C6">
            <v>82753439552000</v>
          </cell>
        </row>
        <row r="7">
          <cell r="C7">
            <v>15201235077000</v>
          </cell>
        </row>
        <row r="8">
          <cell r="C8">
            <v>19708540946000</v>
          </cell>
        </row>
        <row r="9">
          <cell r="C9">
            <v>21865117391000</v>
          </cell>
        </row>
        <row r="10">
          <cell r="C10">
            <v>22044202220000</v>
          </cell>
        </row>
        <row r="11">
          <cell r="C11">
            <v>30356850890000</v>
          </cell>
        </row>
        <row r="12">
          <cell r="C12">
            <v>2301384000000</v>
          </cell>
        </row>
        <row r="13">
          <cell r="C13">
            <v>2903711340000</v>
          </cell>
        </row>
        <row r="14">
          <cell r="C14">
            <v>3952212500000</v>
          </cell>
        </row>
        <row r="15">
          <cell r="C15">
            <v>4239362500000</v>
          </cell>
        </row>
        <row r="16">
          <cell r="C16">
            <v>5020948940000</v>
          </cell>
        </row>
        <row r="17">
          <cell r="C17">
            <v>14386241000000</v>
          </cell>
        </row>
        <row r="18">
          <cell r="C18">
            <v>18533591223504</v>
          </cell>
        </row>
        <row r="19">
          <cell r="C19">
            <v>19106990062335</v>
          </cell>
        </row>
        <row r="20">
          <cell r="C20">
            <v>14451004546160</v>
          </cell>
        </row>
        <row r="21">
          <cell r="C21">
            <v>12937664587760</v>
          </cell>
        </row>
        <row r="22">
          <cell r="C22">
            <v>218251524639</v>
          </cell>
        </row>
        <row r="23">
          <cell r="C23">
            <v>261438526210</v>
          </cell>
        </row>
        <row r="24">
          <cell r="C24">
            <v>326960068946</v>
          </cell>
        </row>
        <row r="25">
          <cell r="C25">
            <v>366053299896</v>
          </cell>
        </row>
        <row r="26">
          <cell r="C26">
            <v>605667034867</v>
          </cell>
        </row>
        <row r="27">
          <cell r="C27">
            <v>4645148000000</v>
          </cell>
        </row>
        <row r="28">
          <cell r="C28">
            <v>5386393010000</v>
          </cell>
        </row>
        <row r="29">
          <cell r="C29">
            <v>6007764212500</v>
          </cell>
        </row>
        <row r="30">
          <cell r="C30">
            <v>5551335725000</v>
          </cell>
        </row>
        <row r="31">
          <cell r="C31">
            <v>5437642461425</v>
          </cell>
        </row>
        <row r="32">
          <cell r="C32">
            <v>14313602232000</v>
          </cell>
        </row>
        <row r="33">
          <cell r="C33">
            <v>14420136080000</v>
          </cell>
        </row>
        <row r="34">
          <cell r="C34">
            <v>16968794460000</v>
          </cell>
        </row>
        <row r="35">
          <cell r="C35">
            <v>16263409120000</v>
          </cell>
        </row>
        <row r="36">
          <cell r="C36">
            <v>16255517585000</v>
          </cell>
        </row>
        <row r="37">
          <cell r="C37">
            <v>977892896320</v>
          </cell>
        </row>
        <row r="38">
          <cell r="C38">
            <v>1003760582360</v>
          </cell>
        </row>
        <row r="39">
          <cell r="C39">
            <v>1293102999678</v>
          </cell>
        </row>
        <row r="40">
          <cell r="C40">
            <v>1238634516040</v>
          </cell>
        </row>
        <row r="41">
          <cell r="C41">
            <v>1359381027125</v>
          </cell>
        </row>
        <row r="42">
          <cell r="C42">
            <v>117966795513</v>
          </cell>
        </row>
        <row r="43">
          <cell r="C43">
            <v>148540732335</v>
          </cell>
        </row>
        <row r="44">
          <cell r="C44">
            <v>156993369479</v>
          </cell>
        </row>
        <row r="45">
          <cell r="C45">
            <v>362678809663</v>
          </cell>
        </row>
        <row r="46">
          <cell r="C46">
            <v>248928487814</v>
          </cell>
        </row>
        <row r="47">
          <cell r="C47">
            <v>471838283186</v>
          </cell>
        </row>
        <row r="48">
          <cell r="C48">
            <v>396277483000</v>
          </cell>
        </row>
        <row r="49">
          <cell r="C49">
            <v>361548802000</v>
          </cell>
        </row>
        <row r="50">
          <cell r="C50">
            <v>303255720000</v>
          </cell>
        </row>
        <row r="51">
          <cell r="C51">
            <v>170598564000</v>
          </cell>
        </row>
        <row r="52">
          <cell r="C52">
            <v>11507104000000</v>
          </cell>
        </row>
        <row r="53">
          <cell r="C53">
            <v>12728981000000</v>
          </cell>
        </row>
        <row r="54">
          <cell r="C54">
            <v>11677155000000</v>
          </cell>
        </row>
        <row r="55">
          <cell r="C55">
            <v>14812023000000</v>
          </cell>
        </row>
        <row r="56">
          <cell r="C56">
            <v>16894043000000</v>
          </cell>
        </row>
        <row r="57">
          <cell r="C57">
            <v>1453095761394</v>
          </cell>
        </row>
        <row r="58">
          <cell r="C58">
            <v>1432238854121</v>
          </cell>
        </row>
        <row r="59">
          <cell r="C59">
            <v>1577432306840</v>
          </cell>
        </row>
        <row r="60">
          <cell r="C60">
            <v>1773670967651</v>
          </cell>
        </row>
        <row r="61">
          <cell r="C61">
            <v>2449292815367</v>
          </cell>
        </row>
        <row r="62">
          <cell r="C62">
            <v>111660087000</v>
          </cell>
        </row>
        <row r="63">
          <cell r="C63">
            <v>150829602000</v>
          </cell>
        </row>
        <row r="64">
          <cell r="C64">
            <v>1489339945000</v>
          </cell>
        </row>
        <row r="65">
          <cell r="C65">
            <v>1795865062000</v>
          </cell>
        </row>
        <row r="66">
          <cell r="C66">
            <v>1773314414000</v>
          </cell>
        </row>
        <row r="67">
          <cell r="C67">
            <v>3720372614618</v>
          </cell>
        </row>
        <row r="68">
          <cell r="C68">
            <v>4479157000000</v>
          </cell>
        </row>
        <row r="69">
          <cell r="C69">
            <v>16337500208730</v>
          </cell>
        </row>
        <row r="70">
          <cell r="C70">
            <v>17770070805887</v>
          </cell>
        </row>
        <row r="71">
          <cell r="C71">
            <v>20534261164175</v>
          </cell>
        </row>
        <row r="72">
          <cell r="C72">
            <v>1850655309125</v>
          </cell>
        </row>
        <row r="73">
          <cell r="C73">
            <v>1968579105393</v>
          </cell>
        </row>
        <row r="74">
          <cell r="C74">
            <v>3773605646333</v>
          </cell>
        </row>
        <row r="75">
          <cell r="C75">
            <v>2790120638838</v>
          </cell>
        </row>
        <row r="76">
          <cell r="C76">
            <v>2795962339721</v>
          </cell>
        </row>
        <row r="77">
          <cell r="C77">
            <v>3700894765472</v>
          </cell>
        </row>
        <row r="78">
          <cell r="C78">
            <v>4249740656000</v>
          </cell>
        </row>
        <row r="79">
          <cell r="C79">
            <v>4460419163655</v>
          </cell>
        </row>
        <row r="80">
          <cell r="C80">
            <v>4448237587500</v>
          </cell>
        </row>
        <row r="81">
          <cell r="C81">
            <v>5179875855616</v>
          </cell>
        </row>
        <row r="82">
          <cell r="C82">
            <v>1301283445488</v>
          </cell>
        </row>
        <row r="83">
          <cell r="C83">
            <v>1535650131037</v>
          </cell>
        </row>
        <row r="84">
          <cell r="C84">
            <v>1595227650833</v>
          </cell>
        </row>
        <row r="85">
          <cell r="C85">
            <v>1191603649353</v>
          </cell>
        </row>
        <row r="86">
          <cell r="C86">
            <v>1363051086590</v>
          </cell>
        </row>
        <row r="87">
          <cell r="C87">
            <v>10819779000000</v>
          </cell>
        </row>
        <row r="88">
          <cell r="C88">
            <v>11356135120560</v>
          </cell>
        </row>
        <row r="89">
          <cell r="C89">
            <v>13192616853000</v>
          </cell>
        </row>
        <row r="90">
          <cell r="C90">
            <v>11316317587500</v>
          </cell>
        </row>
        <row r="91">
          <cell r="C91">
            <v>11551983695168</v>
          </cell>
        </row>
        <row r="92">
          <cell r="C92">
            <v>11669368946400</v>
          </cell>
        </row>
        <row r="93">
          <cell r="C93">
            <v>12162112860000</v>
          </cell>
        </row>
        <row r="94">
          <cell r="C94">
            <v>15011626000000</v>
          </cell>
        </row>
        <row r="95">
          <cell r="C95">
            <v>16281203037500</v>
          </cell>
        </row>
        <row r="96">
          <cell r="C96">
            <v>24762798255320</v>
          </cell>
        </row>
        <row r="97">
          <cell r="C97">
            <v>4389950000000</v>
          </cell>
        </row>
        <row r="98">
          <cell r="C98">
            <v>4294557000000</v>
          </cell>
        </row>
        <row r="99">
          <cell r="C99">
            <v>4370964000000</v>
          </cell>
        </row>
        <row r="100">
          <cell r="C100">
            <v>4245704000000</v>
          </cell>
        </row>
        <row r="101">
          <cell r="C101">
            <v>4407513000000</v>
          </cell>
        </row>
        <row r="102">
          <cell r="C102">
            <v>17354833906000</v>
          </cell>
        </row>
        <row r="103">
          <cell r="C103">
            <v>20118382003260</v>
          </cell>
        </row>
        <row r="104">
          <cell r="C104">
            <v>28275907896630</v>
          </cell>
        </row>
        <row r="105">
          <cell r="C105">
            <v>27555279337500</v>
          </cell>
        </row>
        <row r="106">
          <cell r="C106">
            <v>21067091078208</v>
          </cell>
        </row>
        <row r="107">
          <cell r="C107">
            <v>3320301908407</v>
          </cell>
        </row>
        <row r="108">
          <cell r="C108">
            <v>3440326009433</v>
          </cell>
        </row>
        <row r="109">
          <cell r="C109">
            <v>4022393567309</v>
          </cell>
        </row>
        <row r="110">
          <cell r="C110">
            <v>3921803353518</v>
          </cell>
        </row>
        <row r="111">
          <cell r="C111">
            <v>5280697309075</v>
          </cell>
        </row>
        <row r="112">
          <cell r="C112">
            <v>21935118358000</v>
          </cell>
        </row>
        <row r="113">
          <cell r="C113">
            <v>22915511760000</v>
          </cell>
        </row>
        <row r="114">
          <cell r="C114">
            <v>27825089562000</v>
          </cell>
        </row>
        <row r="115">
          <cell r="C115">
            <v>28964963710000</v>
          </cell>
        </row>
        <row r="116">
          <cell r="C116">
            <v>31581265156000</v>
          </cell>
        </row>
        <row r="117">
          <cell r="C117">
            <v>23462520158212</v>
          </cell>
        </row>
        <row r="118">
          <cell r="C118">
            <v>25681979607680</v>
          </cell>
        </row>
        <row r="119">
          <cell r="C119">
            <v>30873831136650</v>
          </cell>
        </row>
        <row r="120">
          <cell r="C120">
            <v>33780585987500</v>
          </cell>
        </row>
        <row r="121">
          <cell r="C121">
            <v>40411425003264</v>
          </cell>
        </row>
        <row r="122">
          <cell r="C122">
            <v>423309608000</v>
          </cell>
        </row>
        <row r="123">
          <cell r="C123">
            <v>1292581025000</v>
          </cell>
        </row>
        <row r="124">
          <cell r="C124">
            <v>1815818263000</v>
          </cell>
        </row>
        <row r="125">
          <cell r="C125">
            <v>2031097095000</v>
          </cell>
        </row>
        <row r="126">
          <cell r="C126">
            <v>2224205220655</v>
          </cell>
        </row>
        <row r="127">
          <cell r="C127">
            <v>10273890051</v>
          </cell>
        </row>
        <row r="128">
          <cell r="C128">
            <v>5744105370000</v>
          </cell>
        </row>
        <row r="129">
          <cell r="C129">
            <v>8054773340000</v>
          </cell>
        </row>
        <row r="130">
          <cell r="C130">
            <v>8567148990000</v>
          </cell>
        </row>
        <row r="131">
          <cell r="C131">
            <v>8294365930000</v>
          </cell>
        </row>
        <row r="132">
          <cell r="C132">
            <v>3420583668000</v>
          </cell>
        </row>
        <row r="133">
          <cell r="C133">
            <v>5123134882000</v>
          </cell>
        </row>
        <row r="134">
          <cell r="C134">
            <v>6210206190000</v>
          </cell>
        </row>
        <row r="135">
          <cell r="C135">
            <v>5817182884000</v>
          </cell>
        </row>
        <row r="136">
          <cell r="C136">
            <v>5867100824000</v>
          </cell>
        </row>
        <row r="137">
          <cell r="C137">
            <v>985922224185</v>
          </cell>
        </row>
        <row r="138">
          <cell r="C138">
            <v>1176578647723</v>
          </cell>
        </row>
        <row r="139">
          <cell r="C139">
            <v>1277942893245</v>
          </cell>
        </row>
        <row r="140">
          <cell r="C140">
            <v>1264142659644</v>
          </cell>
        </row>
        <row r="141">
          <cell r="C141">
            <v>1091753891437</v>
          </cell>
        </row>
        <row r="142">
          <cell r="C142">
            <v>8822249430</v>
          </cell>
        </row>
        <row r="143">
          <cell r="C143">
            <v>480179294813</v>
          </cell>
        </row>
        <row r="144">
          <cell r="C144">
            <v>626650331630</v>
          </cell>
        </row>
        <row r="145">
          <cell r="C145">
            <v>724974385620</v>
          </cell>
        </row>
        <row r="146">
          <cell r="C146">
            <v>712785113458</v>
          </cell>
        </row>
        <row r="147">
          <cell r="C147">
            <v>385026021483</v>
          </cell>
        </row>
        <row r="148">
          <cell r="C148">
            <v>307548209577</v>
          </cell>
        </row>
        <row r="149">
          <cell r="C149">
            <v>244996744367</v>
          </cell>
        </row>
        <row r="150">
          <cell r="C150">
            <v>2625132837600</v>
          </cell>
        </row>
        <row r="151">
          <cell r="C151">
            <v>2650654594210</v>
          </cell>
        </row>
        <row r="152">
          <cell r="C152">
            <v>6569807000000</v>
          </cell>
        </row>
        <row r="153">
          <cell r="C153">
            <v>6101007000000</v>
          </cell>
        </row>
        <row r="154">
          <cell r="C154">
            <v>7883294000000</v>
          </cell>
        </row>
        <row r="155">
          <cell r="C155">
            <v>9752477000000</v>
          </cell>
        </row>
        <row r="156">
          <cell r="C156">
            <v>9279683000000</v>
          </cell>
        </row>
      </sheetData>
      <sheetData sheetId="11"/>
      <sheetData sheetId="12"/>
      <sheetData sheetId="13">
        <row r="2">
          <cell r="E2">
            <v>56615152740000</v>
          </cell>
          <cell r="F2">
            <v>29240148420000</v>
          </cell>
          <cell r="G2">
            <v>51439955490000</v>
          </cell>
        </row>
        <row r="3">
          <cell r="E3">
            <v>50857679580000</v>
          </cell>
          <cell r="F3">
            <v>35892437016000</v>
          </cell>
          <cell r="G3">
            <v>64968421248000</v>
          </cell>
        </row>
        <row r="4">
          <cell r="E4">
            <v>34864698580000</v>
          </cell>
          <cell r="F4">
            <v>43155470880000</v>
          </cell>
          <cell r="G4">
            <v>82118532465000</v>
          </cell>
        </row>
        <row r="5">
          <cell r="E5">
            <v>33265400480000</v>
          </cell>
          <cell r="F5">
            <v>39443750000000</v>
          </cell>
          <cell r="G5">
            <v>80173300000000</v>
          </cell>
        </row>
        <row r="6">
          <cell r="E6">
            <v>16472770430000</v>
          </cell>
          <cell r="F6">
            <v>36186378368000</v>
          </cell>
          <cell r="G6">
            <v>82753439552000</v>
          </cell>
        </row>
        <row r="7">
          <cell r="E7">
            <v>12979554489410</v>
          </cell>
          <cell r="F7">
            <v>4429191527000</v>
          </cell>
          <cell r="G7">
            <v>15201235077000</v>
          </cell>
        </row>
        <row r="8">
          <cell r="E8">
            <v>10255465769407.5</v>
          </cell>
          <cell r="F8">
            <v>6876224890000</v>
          </cell>
          <cell r="G8">
            <v>19708540946000</v>
          </cell>
        </row>
        <row r="9">
          <cell r="E9">
            <v>8733222977905</v>
          </cell>
          <cell r="F9">
            <v>9071629859000</v>
          </cell>
          <cell r="G9">
            <v>21865117391000</v>
          </cell>
        </row>
        <row r="10">
          <cell r="E10">
            <v>8532915323155</v>
          </cell>
          <cell r="F10">
            <v>10114640953000</v>
          </cell>
          <cell r="G10">
            <v>22044202220000</v>
          </cell>
        </row>
        <row r="11">
          <cell r="E11">
            <v>7545660123650</v>
          </cell>
          <cell r="F11">
            <v>12040131928000</v>
          </cell>
          <cell r="G11">
            <v>30356850890000</v>
          </cell>
        </row>
        <row r="12">
          <cell r="E12">
            <v>4560000000000</v>
          </cell>
          <cell r="F12">
            <v>911451000000</v>
          </cell>
          <cell r="G12">
            <v>2301384000000</v>
          </cell>
        </row>
        <row r="13">
          <cell r="E13">
            <v>4530000000000</v>
          </cell>
          <cell r="F13">
            <v>1502788692000</v>
          </cell>
          <cell r="G13">
            <v>2903711340000</v>
          </cell>
        </row>
        <row r="14">
          <cell r="E14">
            <v>2550000000000</v>
          </cell>
          <cell r="F14">
            <v>2289762500000</v>
          </cell>
          <cell r="G14">
            <v>3952212500000</v>
          </cell>
        </row>
        <row r="15">
          <cell r="E15">
            <v>1344000000000</v>
          </cell>
          <cell r="F15">
            <v>2897412500000</v>
          </cell>
          <cell r="G15">
            <v>4239362500000</v>
          </cell>
        </row>
        <row r="16">
          <cell r="E16">
            <v>1200000000000</v>
          </cell>
          <cell r="F16">
            <v>3849678935000</v>
          </cell>
          <cell r="G16">
            <v>5020948940000</v>
          </cell>
        </row>
        <row r="17">
          <cell r="E17">
            <v>60000003000000</v>
          </cell>
          <cell r="F17">
            <v>7954721000000</v>
          </cell>
          <cell r="G17">
            <v>14386241000000</v>
          </cell>
        </row>
        <row r="18">
          <cell r="E18">
            <v>28166668075000</v>
          </cell>
          <cell r="F18">
            <v>11663325927624</v>
          </cell>
          <cell r="G18">
            <v>18533591223504</v>
          </cell>
        </row>
        <row r="19">
          <cell r="E19">
            <v>28333334750000</v>
          </cell>
          <cell r="F19">
            <v>13621176408825</v>
          </cell>
          <cell r="G19">
            <v>19106990062335</v>
          </cell>
        </row>
        <row r="20">
          <cell r="E20">
            <v>22166667775000</v>
          </cell>
          <cell r="F20">
            <v>11272185906360</v>
          </cell>
          <cell r="G20">
            <v>14451004546160</v>
          </cell>
        </row>
        <row r="21">
          <cell r="E21">
            <v>26250001312500</v>
          </cell>
          <cell r="F21">
            <v>10562717180835</v>
          </cell>
          <cell r="G21">
            <v>12937664587760</v>
          </cell>
        </row>
        <row r="22">
          <cell r="E22">
            <v>87389627291</v>
          </cell>
          <cell r="F22">
            <v>142259039794</v>
          </cell>
          <cell r="G22">
            <v>218251524639</v>
          </cell>
        </row>
        <row r="23">
          <cell r="E23">
            <v>71388709618</v>
          </cell>
          <cell r="F23">
            <v>182686741400</v>
          </cell>
          <cell r="G23">
            <v>261438526210</v>
          </cell>
        </row>
        <row r="24">
          <cell r="E24">
            <v>78773748544</v>
          </cell>
          <cell r="F24">
            <v>247724204360</v>
          </cell>
          <cell r="G24">
            <v>326960068946</v>
          </cell>
        </row>
        <row r="25">
          <cell r="E25">
            <v>82466268007</v>
          </cell>
          <cell r="F25">
            <v>285803117172</v>
          </cell>
          <cell r="G25">
            <v>366053299896</v>
          </cell>
        </row>
        <row r="26">
          <cell r="E26">
            <v>68927029976</v>
          </cell>
          <cell r="F26">
            <v>316679237740</v>
          </cell>
          <cell r="G26">
            <v>605667034867</v>
          </cell>
        </row>
        <row r="27">
          <cell r="E27">
            <v>18495462375000</v>
          </cell>
          <cell r="F27">
            <v>1088167000000</v>
          </cell>
          <cell r="G27">
            <v>4645148000000</v>
          </cell>
        </row>
        <row r="28">
          <cell r="E28">
            <v>16221270000000</v>
          </cell>
          <cell r="F28">
            <v>1099998620000</v>
          </cell>
          <cell r="G28">
            <v>5386393010000</v>
          </cell>
        </row>
        <row r="29">
          <cell r="E29">
            <v>7434955000000</v>
          </cell>
          <cell r="F29">
            <v>1070569325000</v>
          </cell>
          <cell r="G29">
            <v>6007764212500</v>
          </cell>
        </row>
        <row r="30">
          <cell r="E30">
            <v>4488009200000</v>
          </cell>
          <cell r="F30">
            <v>1026727175000</v>
          </cell>
          <cell r="G30">
            <v>5551335725000</v>
          </cell>
        </row>
        <row r="31">
          <cell r="E31">
            <v>1802927092500</v>
          </cell>
          <cell r="F31">
            <v>531749725470</v>
          </cell>
          <cell r="G31">
            <v>5437642461425</v>
          </cell>
        </row>
        <row r="32">
          <cell r="E32">
            <v>43671601250000</v>
          </cell>
          <cell r="F32">
            <v>4512871560000</v>
          </cell>
          <cell r="G32">
            <v>14313602232000</v>
          </cell>
        </row>
        <row r="33">
          <cell r="E33">
            <v>46948383750000</v>
          </cell>
          <cell r="F33">
            <v>4726763690000</v>
          </cell>
          <cell r="G33">
            <v>14420136080000</v>
          </cell>
        </row>
        <row r="34">
          <cell r="E34">
            <v>32202862500000</v>
          </cell>
          <cell r="F34">
            <v>5220365865000</v>
          </cell>
          <cell r="G34">
            <v>16968794460000</v>
          </cell>
        </row>
        <row r="35">
          <cell r="E35">
            <v>17372596875000</v>
          </cell>
          <cell r="F35">
            <v>5084526560000</v>
          </cell>
          <cell r="G35">
            <v>16263409120000</v>
          </cell>
        </row>
        <row r="36">
          <cell r="E36">
            <v>6468820625000</v>
          </cell>
          <cell r="F36">
            <v>4742803770000</v>
          </cell>
          <cell r="G36">
            <v>16255517585000</v>
          </cell>
        </row>
        <row r="37">
          <cell r="E37">
            <v>6450000000000</v>
          </cell>
          <cell r="F37">
            <v>320744961994</v>
          </cell>
          <cell r="G37">
            <v>977892896320</v>
          </cell>
        </row>
        <row r="38">
          <cell r="E38">
            <v>2475000000000</v>
          </cell>
          <cell r="F38">
            <v>294960789890</v>
          </cell>
          <cell r="G38">
            <v>1003760582360</v>
          </cell>
        </row>
        <row r="39">
          <cell r="E39">
            <v>2050000000000</v>
          </cell>
          <cell r="F39">
            <v>399031244244</v>
          </cell>
          <cell r="G39">
            <v>1293102999678</v>
          </cell>
        </row>
        <row r="40">
          <cell r="E40">
            <v>1005000000000</v>
          </cell>
          <cell r="F40">
            <v>340536155160</v>
          </cell>
          <cell r="G40">
            <v>1238634516040</v>
          </cell>
        </row>
        <row r="41">
          <cell r="E41">
            <v>420000000000</v>
          </cell>
          <cell r="F41">
            <v>300460755950</v>
          </cell>
          <cell r="G41">
            <v>1359381027125</v>
          </cell>
        </row>
        <row r="42">
          <cell r="E42">
            <v>2071129992000</v>
          </cell>
          <cell r="F42">
            <v>55160486003</v>
          </cell>
          <cell r="G42">
            <v>117966795513</v>
          </cell>
        </row>
        <row r="43">
          <cell r="E43">
            <v>3372323184000</v>
          </cell>
          <cell r="F43">
            <v>53730999117</v>
          </cell>
          <cell r="G43">
            <v>148540732335</v>
          </cell>
        </row>
        <row r="44">
          <cell r="E44">
            <v>3046383272000</v>
          </cell>
          <cell r="F44">
            <v>45429682728</v>
          </cell>
          <cell r="G44">
            <v>156993369479</v>
          </cell>
        </row>
        <row r="45">
          <cell r="E45">
            <v>237397180000</v>
          </cell>
          <cell r="F45">
            <v>88898918712</v>
          </cell>
          <cell r="G45">
            <v>362678809663</v>
          </cell>
        </row>
        <row r="46">
          <cell r="E46">
            <v>159120272000</v>
          </cell>
          <cell r="F46">
            <v>138014959336</v>
          </cell>
          <cell r="G46">
            <v>248928487814</v>
          </cell>
        </row>
        <row r="47">
          <cell r="E47">
            <v>109200000000</v>
          </cell>
          <cell r="F47">
            <v>282151937014</v>
          </cell>
          <cell r="G47">
            <v>471838283186</v>
          </cell>
        </row>
        <row r="48">
          <cell r="E48">
            <v>135000000000</v>
          </cell>
          <cell r="F48">
            <v>221555145000</v>
          </cell>
          <cell r="G48">
            <v>396277483000</v>
          </cell>
        </row>
        <row r="49">
          <cell r="E49">
            <v>51600000000</v>
          </cell>
          <cell r="F49">
            <v>186390421000</v>
          </cell>
          <cell r="G49">
            <v>361548802000</v>
          </cell>
        </row>
        <row r="50">
          <cell r="E50">
            <v>52800000000</v>
          </cell>
          <cell r="F50">
            <v>156521131000</v>
          </cell>
          <cell r="G50">
            <v>303255720000</v>
          </cell>
        </row>
        <row r="51">
          <cell r="E51">
            <v>30000000000</v>
          </cell>
          <cell r="F51">
            <v>87083602000</v>
          </cell>
          <cell r="G51">
            <v>170598564000</v>
          </cell>
        </row>
        <row r="52">
          <cell r="E52">
            <v>39976687597500</v>
          </cell>
          <cell r="F52">
            <v>3342102000000</v>
          </cell>
          <cell r="G52">
            <v>11507104000000</v>
          </cell>
        </row>
        <row r="53">
          <cell r="E53">
            <v>34792390935000</v>
          </cell>
          <cell r="F53">
            <v>4223812000000</v>
          </cell>
          <cell r="G53">
            <v>12728981000000</v>
          </cell>
        </row>
        <row r="54">
          <cell r="E54">
            <v>23502144870000</v>
          </cell>
          <cell r="F54">
            <v>4125586000000</v>
          </cell>
          <cell r="G54">
            <v>11677155000000</v>
          </cell>
        </row>
        <row r="55">
          <cell r="E55">
            <v>28801648125000</v>
          </cell>
          <cell r="F55">
            <v>6141181000000</v>
          </cell>
          <cell r="G55">
            <v>14812023000000</v>
          </cell>
        </row>
        <row r="56">
          <cell r="E56">
            <v>10426196621250</v>
          </cell>
          <cell r="F56">
            <v>7606496000000</v>
          </cell>
          <cell r="G56">
            <v>16894043000000</v>
          </cell>
        </row>
        <row r="57">
          <cell r="E57">
            <v>399840000000</v>
          </cell>
          <cell r="F57">
            <v>650032391146</v>
          </cell>
          <cell r="G57">
            <v>1453095761394</v>
          </cell>
        </row>
        <row r="58">
          <cell r="E58">
            <v>407680000000</v>
          </cell>
          <cell r="F58">
            <v>576479785492</v>
          </cell>
          <cell r="G58">
            <v>1432238854121</v>
          </cell>
        </row>
        <row r="59">
          <cell r="E59">
            <v>283808000000</v>
          </cell>
          <cell r="F59">
            <v>649516279440</v>
          </cell>
          <cell r="G59">
            <v>1577432306840</v>
          </cell>
        </row>
        <row r="60">
          <cell r="E60">
            <v>158368000000</v>
          </cell>
          <cell r="F60">
            <v>806258485963</v>
          </cell>
          <cell r="G60">
            <v>1773670967651</v>
          </cell>
        </row>
        <row r="61">
          <cell r="E61">
            <v>1332800000000</v>
          </cell>
          <cell r="F61">
            <v>763271737857</v>
          </cell>
          <cell r="G61">
            <v>2449292815367</v>
          </cell>
        </row>
        <row r="62">
          <cell r="E62">
            <v>132992747040</v>
          </cell>
          <cell r="F62">
            <v>73017225000</v>
          </cell>
          <cell r="G62">
            <v>111660087000</v>
          </cell>
        </row>
        <row r="63">
          <cell r="E63">
            <v>103069378956</v>
          </cell>
          <cell r="F63">
            <v>107005545000</v>
          </cell>
          <cell r="G63">
            <v>150829602000</v>
          </cell>
        </row>
        <row r="64">
          <cell r="E64">
            <v>246867660630</v>
          </cell>
          <cell r="F64">
            <v>368122514000</v>
          </cell>
          <cell r="G64">
            <v>1489339945000</v>
          </cell>
        </row>
        <row r="65">
          <cell r="E65">
            <v>1203891291526</v>
          </cell>
          <cell r="F65">
            <v>621707633000</v>
          </cell>
          <cell r="G65">
            <v>1795865062000</v>
          </cell>
        </row>
        <row r="66">
          <cell r="E66">
            <v>1117487610316</v>
          </cell>
          <cell r="F66">
            <v>763673326000</v>
          </cell>
          <cell r="G66">
            <v>1773314414000</v>
          </cell>
        </row>
        <row r="67">
          <cell r="E67">
            <v>6165527612660</v>
          </cell>
          <cell r="F67">
            <v>598100104377</v>
          </cell>
          <cell r="G67">
            <v>3720372614618</v>
          </cell>
        </row>
        <row r="68">
          <cell r="E68">
            <v>6902830165784</v>
          </cell>
          <cell r="F68">
            <v>755441000000</v>
          </cell>
          <cell r="G68">
            <v>4479157000000</v>
          </cell>
        </row>
        <row r="69">
          <cell r="E69">
            <v>4052406871554</v>
          </cell>
          <cell r="F69">
            <v>10538273518650</v>
          </cell>
          <cell r="G69">
            <v>16337500208730</v>
          </cell>
        </row>
        <row r="70">
          <cell r="E70">
            <v>4417488571694</v>
          </cell>
          <cell r="F70">
            <v>11675941290930</v>
          </cell>
          <cell r="G70">
            <v>17770070805887</v>
          </cell>
        </row>
        <row r="71">
          <cell r="E71">
            <v>1825408500700</v>
          </cell>
          <cell r="F71">
            <v>14499867898925</v>
          </cell>
          <cell r="G71">
            <v>20534261164175</v>
          </cell>
        </row>
        <row r="72">
          <cell r="E72">
            <v>1061781493500</v>
          </cell>
          <cell r="F72">
            <v>829792916217</v>
          </cell>
          <cell r="G72">
            <v>1850655309125</v>
          </cell>
        </row>
        <row r="73">
          <cell r="E73">
            <v>1061781493500</v>
          </cell>
          <cell r="F73">
            <v>833926770928</v>
          </cell>
          <cell r="G73">
            <v>1968579105393</v>
          </cell>
        </row>
        <row r="74">
          <cell r="E74">
            <v>1314586611000</v>
          </cell>
          <cell r="F74">
            <v>1675330425082</v>
          </cell>
          <cell r="G74">
            <v>3773605646333</v>
          </cell>
        </row>
        <row r="75">
          <cell r="E75">
            <v>3168490806000</v>
          </cell>
          <cell r="F75">
            <v>1145347157152</v>
          </cell>
          <cell r="G75">
            <v>2790120638838</v>
          </cell>
        </row>
        <row r="76">
          <cell r="E76">
            <v>3168490806000</v>
          </cell>
          <cell r="F76">
            <v>1503924741603</v>
          </cell>
          <cell r="G76">
            <v>2795962339721</v>
          </cell>
        </row>
        <row r="77">
          <cell r="E77">
            <v>1704591235776</v>
          </cell>
          <cell r="F77">
            <v>837481415056</v>
          </cell>
          <cell r="G77">
            <v>3700894765472</v>
          </cell>
        </row>
        <row r="78">
          <cell r="E78">
            <v>1092686689600</v>
          </cell>
          <cell r="F78">
            <v>1604286110080</v>
          </cell>
          <cell r="G78">
            <v>4249740656000</v>
          </cell>
        </row>
        <row r="79">
          <cell r="E79">
            <v>1092686689600</v>
          </cell>
          <cell r="F79">
            <v>1751812859745</v>
          </cell>
          <cell r="G79">
            <v>4460419163655</v>
          </cell>
        </row>
        <row r="80">
          <cell r="E80">
            <v>1092686689600</v>
          </cell>
          <cell r="F80">
            <v>1668155850000</v>
          </cell>
          <cell r="G80">
            <v>4448237587500</v>
          </cell>
        </row>
        <row r="81">
          <cell r="E81">
            <v>1092686689600</v>
          </cell>
          <cell r="F81">
            <v>2058458639104</v>
          </cell>
          <cell r="G81">
            <v>5179875855616</v>
          </cell>
        </row>
        <row r="82">
          <cell r="E82">
            <v>341028480000</v>
          </cell>
          <cell r="F82">
            <v>142657137151</v>
          </cell>
          <cell r="G82">
            <v>1301283445488</v>
          </cell>
        </row>
        <row r="83">
          <cell r="E83">
            <v>453611600000</v>
          </cell>
          <cell r="F83">
            <v>149204565244</v>
          </cell>
          <cell r="G83">
            <v>1535650131037</v>
          </cell>
        </row>
        <row r="84">
          <cell r="E84">
            <v>2139600892700</v>
          </cell>
          <cell r="F84">
            <v>142012240342</v>
          </cell>
          <cell r="G84">
            <v>1595227650833</v>
          </cell>
        </row>
        <row r="85">
          <cell r="E85">
            <v>2238383900200</v>
          </cell>
          <cell r="F85">
            <v>57004564516</v>
          </cell>
          <cell r="G85">
            <v>1191603649353</v>
          </cell>
        </row>
        <row r="86">
          <cell r="E86">
            <v>2238383900200</v>
          </cell>
          <cell r="F86">
            <v>55506129459</v>
          </cell>
          <cell r="G86">
            <v>1363051086590</v>
          </cell>
        </row>
        <row r="87">
          <cell r="E87">
            <v>4549575946200</v>
          </cell>
          <cell r="F87">
            <v>9864475000000</v>
          </cell>
          <cell r="G87">
            <v>10819779000000</v>
          </cell>
        </row>
        <row r="88">
          <cell r="E88">
            <v>1249779617496</v>
          </cell>
          <cell r="F88">
            <v>10390122397476</v>
          </cell>
          <cell r="G88">
            <v>11356135120560</v>
          </cell>
        </row>
        <row r="89">
          <cell r="E89">
            <v>755949853344</v>
          </cell>
          <cell r="F89">
            <v>12358310122980</v>
          </cell>
          <cell r="G89">
            <v>13192616853000</v>
          </cell>
        </row>
        <row r="90">
          <cell r="E90">
            <v>1591329145276</v>
          </cell>
          <cell r="F90">
            <v>10167172237500</v>
          </cell>
          <cell r="G90">
            <v>11316317587500</v>
          </cell>
        </row>
        <row r="91">
          <cell r="E91">
            <v>446951451528</v>
          </cell>
          <cell r="F91">
            <v>10371502459136</v>
          </cell>
          <cell r="G91">
            <v>11551983695168</v>
          </cell>
        </row>
        <row r="92">
          <cell r="E92">
            <v>8822824064000</v>
          </cell>
          <cell r="F92">
            <v>3387114254700</v>
          </cell>
          <cell r="G92">
            <v>11669368946400</v>
          </cell>
        </row>
        <row r="93">
          <cell r="E93">
            <v>10479511552000</v>
          </cell>
          <cell r="F93">
            <v>3011997660000</v>
          </cell>
          <cell r="G93">
            <v>12162112860000</v>
          </cell>
        </row>
        <row r="94">
          <cell r="E94">
            <v>10402456320000</v>
          </cell>
          <cell r="F94">
            <v>4196192325000</v>
          </cell>
          <cell r="G94">
            <v>15011626000000</v>
          </cell>
        </row>
        <row r="95">
          <cell r="E95">
            <v>9940124928000</v>
          </cell>
          <cell r="F95">
            <v>5802483075000</v>
          </cell>
          <cell r="G95">
            <v>16281203037500</v>
          </cell>
        </row>
        <row r="96">
          <cell r="E96">
            <v>9323683072000</v>
          </cell>
          <cell r="F96">
            <v>11667537822510</v>
          </cell>
          <cell r="G96">
            <v>24762798255320</v>
          </cell>
        </row>
        <row r="97">
          <cell r="E97">
            <v>1678655000000</v>
          </cell>
          <cell r="F97">
            <v>2485125000000</v>
          </cell>
          <cell r="G97">
            <v>4389950000000</v>
          </cell>
        </row>
        <row r="98">
          <cell r="E98">
            <v>1262640500000</v>
          </cell>
          <cell r="F98">
            <v>2252312000000</v>
          </cell>
          <cell r="G98">
            <v>4294557000000</v>
          </cell>
        </row>
        <row r="99">
          <cell r="E99">
            <v>2408505000000</v>
          </cell>
          <cell r="F99">
            <v>2085850000000</v>
          </cell>
          <cell r="G99">
            <v>4370964000000</v>
          </cell>
        </row>
        <row r="100">
          <cell r="E100">
            <v>4999472500000</v>
          </cell>
          <cell r="F100">
            <v>1662708000000</v>
          </cell>
          <cell r="G100">
            <v>4245704000000</v>
          </cell>
        </row>
        <row r="101">
          <cell r="E101">
            <v>1802729500000</v>
          </cell>
          <cell r="F101">
            <v>1772327000000</v>
          </cell>
          <cell r="G101">
            <v>4407513000000</v>
          </cell>
        </row>
        <row r="102">
          <cell r="E102">
            <v>7223971933686</v>
          </cell>
          <cell r="F102">
            <v>11215084920000</v>
          </cell>
          <cell r="G102">
            <v>17354833906000</v>
          </cell>
        </row>
        <row r="103">
          <cell r="E103">
            <v>3327897239186</v>
          </cell>
          <cell r="F103">
            <v>13412429917656</v>
          </cell>
          <cell r="G103">
            <v>20118382003260</v>
          </cell>
        </row>
        <row r="104">
          <cell r="E104">
            <v>3124977148510</v>
          </cell>
          <cell r="F104">
            <v>17447363317305</v>
          </cell>
          <cell r="G104">
            <v>28275907896630</v>
          </cell>
        </row>
        <row r="105">
          <cell r="E105">
            <v>4464253069300</v>
          </cell>
          <cell r="F105">
            <v>16211381425000</v>
          </cell>
          <cell r="G105">
            <v>27555279337500</v>
          </cell>
        </row>
        <row r="106">
          <cell r="E106">
            <v>2455339188100</v>
          </cell>
          <cell r="F106">
            <v>15951074343680</v>
          </cell>
          <cell r="G106">
            <v>21067091078208</v>
          </cell>
        </row>
        <row r="107">
          <cell r="E107">
            <v>16029411925000</v>
          </cell>
          <cell r="F107">
            <v>480032031563</v>
          </cell>
          <cell r="G107">
            <v>3320301908407</v>
          </cell>
        </row>
        <row r="108">
          <cell r="E108">
            <v>13970588375000</v>
          </cell>
          <cell r="F108">
            <v>538865215532</v>
          </cell>
          <cell r="G108">
            <v>3440326009433</v>
          </cell>
        </row>
        <row r="109">
          <cell r="E109">
            <v>12794117775000</v>
          </cell>
          <cell r="F109">
            <v>1053418020786</v>
          </cell>
          <cell r="G109">
            <v>4022393567309</v>
          </cell>
        </row>
        <row r="110">
          <cell r="E110">
            <v>11764706000000</v>
          </cell>
          <cell r="F110">
            <v>840925836195</v>
          </cell>
          <cell r="G110">
            <v>3921803353518</v>
          </cell>
        </row>
        <row r="111">
          <cell r="E111">
            <v>8235294200000</v>
          </cell>
          <cell r="F111">
            <v>1744993931655</v>
          </cell>
          <cell r="G111">
            <v>5280697309075</v>
          </cell>
        </row>
        <row r="112">
          <cell r="E112">
            <v>31796283904000</v>
          </cell>
          <cell r="F112">
            <v>5908216387000</v>
          </cell>
          <cell r="G112">
            <v>21935118358000</v>
          </cell>
        </row>
        <row r="113">
          <cell r="E113">
            <v>23350395992000</v>
          </cell>
          <cell r="F113">
            <v>6007587012000</v>
          </cell>
          <cell r="G113">
            <v>22915511760000</v>
          </cell>
        </row>
        <row r="114">
          <cell r="E114">
            <v>26331297608000</v>
          </cell>
          <cell r="F114">
            <v>6914472894000</v>
          </cell>
          <cell r="G114">
            <v>27825089562000</v>
          </cell>
        </row>
        <row r="115">
          <cell r="E115">
            <v>36019227860000</v>
          </cell>
          <cell r="F115">
            <v>6810518333000</v>
          </cell>
          <cell r="G115">
            <v>28964963710000</v>
          </cell>
        </row>
        <row r="116">
          <cell r="E116">
            <v>16245913807200</v>
          </cell>
          <cell r="F116">
            <v>6279994384000</v>
          </cell>
          <cell r="G116">
            <v>31581265156000</v>
          </cell>
        </row>
        <row r="117">
          <cell r="E117">
            <v>8081194766250</v>
          </cell>
          <cell r="F117">
            <v>15706233861456</v>
          </cell>
          <cell r="G117">
            <v>23462520158212</v>
          </cell>
        </row>
        <row r="118">
          <cell r="E118">
            <v>5431895863500</v>
          </cell>
          <cell r="F118">
            <v>17528001738730</v>
          </cell>
          <cell r="G118">
            <v>25681979607680</v>
          </cell>
        </row>
        <row r="119">
          <cell r="E119">
            <v>6998148045000</v>
          </cell>
          <cell r="F119">
            <v>19937886655725</v>
          </cell>
          <cell r="G119">
            <v>30873831136650</v>
          </cell>
        </row>
        <row r="120">
          <cell r="E120">
            <v>12663315510000</v>
          </cell>
          <cell r="F120">
            <v>22276601512500</v>
          </cell>
          <cell r="G120">
            <v>33780585987500</v>
          </cell>
        </row>
        <row r="121">
          <cell r="E121">
            <v>2649298902750</v>
          </cell>
          <cell r="F121">
            <v>30667689489472</v>
          </cell>
          <cell r="G121">
            <v>40411425003264</v>
          </cell>
        </row>
        <row r="122">
          <cell r="E122">
            <v>1984210375000</v>
          </cell>
          <cell r="F122">
            <v>244049803000</v>
          </cell>
          <cell r="G122">
            <v>423309608000</v>
          </cell>
        </row>
        <row r="123">
          <cell r="E123">
            <v>1574591892720</v>
          </cell>
          <cell r="F123">
            <v>1021523918000</v>
          </cell>
          <cell r="G123">
            <v>1292581025000</v>
          </cell>
        </row>
        <row r="124">
          <cell r="E124">
            <v>1081093125000</v>
          </cell>
          <cell r="F124">
            <v>1033563250000</v>
          </cell>
          <cell r="G124">
            <v>1815818263000</v>
          </cell>
        </row>
        <row r="125">
          <cell r="E125">
            <v>1010491125000</v>
          </cell>
          <cell r="F125">
            <v>1027787269000</v>
          </cell>
          <cell r="G125">
            <v>2031097095000</v>
          </cell>
        </row>
        <row r="126">
          <cell r="E126">
            <v>1158314062500</v>
          </cell>
          <cell r="F126">
            <v>936475271785</v>
          </cell>
          <cell r="G126">
            <v>2224205220655</v>
          </cell>
        </row>
        <row r="127">
          <cell r="E127">
            <v>8310000000</v>
          </cell>
          <cell r="F127">
            <v>7680519432</v>
          </cell>
          <cell r="G127">
            <v>10273890051</v>
          </cell>
        </row>
        <row r="128">
          <cell r="E128">
            <v>539784000000</v>
          </cell>
          <cell r="F128">
            <v>2886934740000</v>
          </cell>
          <cell r="G128">
            <v>5744105370000</v>
          </cell>
        </row>
        <row r="129">
          <cell r="E129">
            <v>259308000000</v>
          </cell>
          <cell r="F129">
            <v>5460894150000</v>
          </cell>
          <cell r="G129">
            <v>8054773340000</v>
          </cell>
        </row>
        <row r="130">
          <cell r="E130">
            <v>2857680000000</v>
          </cell>
          <cell r="F130">
            <v>5714621540000</v>
          </cell>
          <cell r="G130">
            <v>8567148990000</v>
          </cell>
        </row>
        <row r="131">
          <cell r="E131">
            <v>7250040000000</v>
          </cell>
          <cell r="F131">
            <v>5121483260000</v>
          </cell>
          <cell r="G131">
            <v>8294365930000</v>
          </cell>
        </row>
        <row r="132">
          <cell r="E132">
            <v>334856860000</v>
          </cell>
          <cell r="F132">
            <v>1976986356000</v>
          </cell>
          <cell r="G132">
            <v>3420583668000</v>
          </cell>
        </row>
        <row r="133">
          <cell r="E133">
            <v>1331358600000</v>
          </cell>
          <cell r="F133">
            <v>3311853292000</v>
          </cell>
          <cell r="G133">
            <v>5123134882000</v>
          </cell>
        </row>
        <row r="134">
          <cell r="E134">
            <v>1159895750000</v>
          </cell>
          <cell r="F134">
            <v>3800766870000</v>
          </cell>
          <cell r="G134">
            <v>6210206190000</v>
          </cell>
        </row>
        <row r="135">
          <cell r="E135">
            <v>932959625000</v>
          </cell>
          <cell r="F135">
            <v>3418993485000</v>
          </cell>
          <cell r="G135">
            <v>5817182884000</v>
          </cell>
        </row>
        <row r="136">
          <cell r="E136">
            <v>292495450000</v>
          </cell>
          <cell r="F136">
            <v>3408126163000</v>
          </cell>
          <cell r="G136">
            <v>5867100824000</v>
          </cell>
        </row>
        <row r="137">
          <cell r="E137">
            <v>169400000000</v>
          </cell>
          <cell r="F137">
            <v>774059249203</v>
          </cell>
          <cell r="G137">
            <v>985922224185</v>
          </cell>
        </row>
        <row r="138">
          <cell r="E138">
            <v>150150000000</v>
          </cell>
          <cell r="F138">
            <v>938642311170</v>
          </cell>
          <cell r="G138">
            <v>1176578647723</v>
          </cell>
        </row>
        <row r="139">
          <cell r="E139">
            <v>147840000000</v>
          </cell>
          <cell r="F139">
            <v>1016044813478</v>
          </cell>
          <cell r="G139">
            <v>1277942893245</v>
          </cell>
        </row>
        <row r="140">
          <cell r="E140">
            <v>167090000000</v>
          </cell>
          <cell r="F140">
            <v>953560118388</v>
          </cell>
          <cell r="G140">
            <v>1264142659644</v>
          </cell>
        </row>
        <row r="141">
          <cell r="E141">
            <v>119965958000</v>
          </cell>
          <cell r="F141">
            <v>753340426009</v>
          </cell>
          <cell r="G141">
            <v>1091753891437</v>
          </cell>
        </row>
        <row r="142">
          <cell r="E142">
            <v>14800000000</v>
          </cell>
          <cell r="F142">
            <v>26450329731</v>
          </cell>
          <cell r="G142">
            <v>8822249430</v>
          </cell>
        </row>
        <row r="143">
          <cell r="E143">
            <v>932400000000</v>
          </cell>
          <cell r="F143">
            <v>34165680348</v>
          </cell>
          <cell r="G143">
            <v>480179294813</v>
          </cell>
        </row>
        <row r="144">
          <cell r="E144">
            <v>1517400000000</v>
          </cell>
          <cell r="F144">
            <v>162422398419</v>
          </cell>
          <cell r="G144">
            <v>626650331630</v>
          </cell>
        </row>
        <row r="145">
          <cell r="E145">
            <v>5622750000000</v>
          </cell>
          <cell r="F145">
            <v>266787049838</v>
          </cell>
          <cell r="G145">
            <v>724974385620</v>
          </cell>
        </row>
        <row r="146">
          <cell r="E146">
            <v>538650000000</v>
          </cell>
          <cell r="F146">
            <v>313673790462</v>
          </cell>
          <cell r="G146">
            <v>712785113458</v>
          </cell>
        </row>
        <row r="147">
          <cell r="E147">
            <v>717000000000</v>
          </cell>
          <cell r="F147">
            <v>47547942057</v>
          </cell>
          <cell r="G147">
            <v>385026021483</v>
          </cell>
        </row>
        <row r="148">
          <cell r="E148">
            <v>399000000000</v>
          </cell>
          <cell r="F148">
            <v>35785502863</v>
          </cell>
          <cell r="G148">
            <v>307548209577</v>
          </cell>
        </row>
        <row r="149">
          <cell r="E149">
            <v>358500000000</v>
          </cell>
          <cell r="F149">
            <v>18782900580</v>
          </cell>
          <cell r="G149">
            <v>244996744367</v>
          </cell>
        </row>
        <row r="150">
          <cell r="E150">
            <v>3168000000000</v>
          </cell>
          <cell r="F150">
            <v>1314253904800</v>
          </cell>
          <cell r="G150">
            <v>2625132837600</v>
          </cell>
        </row>
        <row r="151">
          <cell r="E151">
            <v>2974853816116</v>
          </cell>
          <cell r="F151">
            <v>1186909632810</v>
          </cell>
          <cell r="G151">
            <v>2650654594210</v>
          </cell>
        </row>
        <row r="152">
          <cell r="E152">
            <v>5682279580000</v>
          </cell>
          <cell r="F152">
            <v>1972012000000</v>
          </cell>
          <cell r="G152">
            <v>6569807000000</v>
          </cell>
        </row>
        <row r="153">
          <cell r="E153">
            <v>5239373820000</v>
          </cell>
          <cell r="F153">
            <v>1542807000000</v>
          </cell>
          <cell r="G153">
            <v>6101007000000</v>
          </cell>
        </row>
        <row r="154">
          <cell r="E154">
            <v>5440694620000</v>
          </cell>
          <cell r="F154">
            <v>2991184000000</v>
          </cell>
          <cell r="G154">
            <v>7883294000000</v>
          </cell>
        </row>
        <row r="155">
          <cell r="E155">
            <v>9160736748420</v>
          </cell>
          <cell r="F155">
            <v>4144235000000</v>
          </cell>
          <cell r="G155">
            <v>9752477000000</v>
          </cell>
        </row>
        <row r="156">
          <cell r="E156">
            <v>3761115494270</v>
          </cell>
          <cell r="F156">
            <v>3908615000000</v>
          </cell>
          <cell r="G156">
            <v>9279683000000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">
          <cell r="A1">
            <v>0.27</v>
          </cell>
        </row>
        <row r="2">
          <cell r="A2">
            <v>0.26</v>
          </cell>
        </row>
        <row r="3">
          <cell r="A3">
            <v>0.26</v>
          </cell>
        </row>
        <row r="4">
          <cell r="A4">
            <v>0.02</v>
          </cell>
        </row>
        <row r="5">
          <cell r="A5">
            <v>0.03</v>
          </cell>
        </row>
        <row r="6">
          <cell r="A6">
            <v>0.23</v>
          </cell>
        </row>
        <row r="7">
          <cell r="A7">
            <v>0.3</v>
          </cell>
        </row>
        <row r="8">
          <cell r="A8">
            <v>0.11</v>
          </cell>
        </row>
        <row r="9">
          <cell r="A9">
            <v>0.01</v>
          </cell>
        </row>
        <row r="10">
          <cell r="A10">
            <v>0.38</v>
          </cell>
        </row>
        <row r="11">
          <cell r="A11">
            <v>3.26</v>
          </cell>
        </row>
        <row r="12">
          <cell r="A12">
            <v>0.26</v>
          </cell>
        </row>
        <row r="13">
          <cell r="A13">
            <v>0.36</v>
          </cell>
        </row>
        <row r="14">
          <cell r="A14">
            <v>7.0000000000000007E-2</v>
          </cell>
        </row>
        <row r="15">
          <cell r="A15">
            <v>0.18</v>
          </cell>
        </row>
        <row r="16">
          <cell r="A16">
            <v>0.72</v>
          </cell>
        </row>
        <row r="17">
          <cell r="A17">
            <v>0.28999999999999998</v>
          </cell>
        </row>
        <row r="18">
          <cell r="A18">
            <v>0.03</v>
          </cell>
        </row>
        <row r="19">
          <cell r="A19">
            <v>0.24</v>
          </cell>
        </row>
        <row r="20">
          <cell r="A20">
            <v>0.1</v>
          </cell>
        </row>
        <row r="21">
          <cell r="A21">
            <v>0.09</v>
          </cell>
        </row>
        <row r="22">
          <cell r="A22">
            <v>0.2</v>
          </cell>
        </row>
        <row r="23">
          <cell r="A23">
            <v>0.25</v>
          </cell>
        </row>
        <row r="24">
          <cell r="A24">
            <v>0.12</v>
          </cell>
        </row>
        <row r="25">
          <cell r="A25">
            <v>0.65</v>
          </cell>
        </row>
        <row r="26">
          <cell r="A26">
            <v>0.34</v>
          </cell>
        </row>
        <row r="27">
          <cell r="A27">
            <v>0.16</v>
          </cell>
        </row>
        <row r="28">
          <cell r="A28">
            <v>0.12</v>
          </cell>
        </row>
        <row r="29">
          <cell r="A29">
            <v>0.08</v>
          </cell>
        </row>
        <row r="30">
          <cell r="A30">
            <v>0.02</v>
          </cell>
        </row>
        <row r="31">
          <cell r="A31">
            <v>0.46</v>
          </cell>
        </row>
        <row r="32">
          <cell r="A32">
            <v>0.01</v>
          </cell>
        </row>
        <row r="33">
          <cell r="A33">
            <v>0.18</v>
          </cell>
        </row>
        <row r="34">
          <cell r="A34">
            <v>0.04</v>
          </cell>
        </row>
        <row r="35">
          <cell r="A35">
            <v>5.0000000000000001E-4</v>
          </cell>
        </row>
        <row r="36">
          <cell r="A36">
            <v>1.87</v>
          </cell>
        </row>
        <row r="37">
          <cell r="A37">
            <v>0.03</v>
          </cell>
        </row>
        <row r="38">
          <cell r="A38">
            <v>0.28999999999999998</v>
          </cell>
        </row>
        <row r="39">
          <cell r="A39">
            <v>0.04</v>
          </cell>
        </row>
        <row r="40">
          <cell r="A40">
            <v>0.1</v>
          </cell>
        </row>
        <row r="41">
          <cell r="A41">
            <v>0.03</v>
          </cell>
        </row>
        <row r="42">
          <cell r="A42">
            <v>0.26</v>
          </cell>
        </row>
        <row r="43">
          <cell r="A43">
            <v>0.06</v>
          </cell>
        </row>
        <row r="44">
          <cell r="A44">
            <v>1.31</v>
          </cell>
        </row>
        <row r="45">
          <cell r="A45">
            <v>0.31</v>
          </cell>
        </row>
        <row r="46">
          <cell r="A46">
            <v>0.01</v>
          </cell>
        </row>
        <row r="47">
          <cell r="A47">
            <v>0.16</v>
          </cell>
        </row>
        <row r="48">
          <cell r="A48">
            <v>0.09</v>
          </cell>
        </row>
        <row r="49">
          <cell r="A49">
            <v>0.16</v>
          </cell>
        </row>
        <row r="50">
          <cell r="A50">
            <v>0.44</v>
          </cell>
        </row>
        <row r="51">
          <cell r="A51">
            <v>0.32</v>
          </cell>
        </row>
        <row r="52">
          <cell r="A52">
            <v>0.11</v>
          </cell>
        </row>
        <row r="53">
          <cell r="A53">
            <v>0.08</v>
          </cell>
        </row>
        <row r="54">
          <cell r="A54">
            <v>0.27</v>
          </cell>
        </row>
        <row r="55">
          <cell r="A55">
            <v>0.14000000000000001</v>
          </cell>
        </row>
        <row r="56">
          <cell r="A56">
            <v>0.06</v>
          </cell>
        </row>
        <row r="57">
          <cell r="A57">
            <v>0.01</v>
          </cell>
        </row>
        <row r="58">
          <cell r="A58">
            <v>0.1</v>
          </cell>
        </row>
        <row r="59">
          <cell r="A59">
            <v>0.12</v>
          </cell>
        </row>
        <row r="60">
          <cell r="A60">
            <v>0.38</v>
          </cell>
        </row>
        <row r="61">
          <cell r="A61">
            <v>0.24</v>
          </cell>
        </row>
        <row r="62">
          <cell r="A62">
            <v>0.35</v>
          </cell>
        </row>
        <row r="63">
          <cell r="A63">
            <v>8.8699999999999992</v>
          </cell>
        </row>
        <row r="64">
          <cell r="A64">
            <v>0.21</v>
          </cell>
        </row>
        <row r="65">
          <cell r="A65">
            <v>0.01</v>
          </cell>
        </row>
        <row r="66">
          <cell r="A66">
            <v>0.21</v>
          </cell>
        </row>
        <row r="67">
          <cell r="A67">
            <v>0.2</v>
          </cell>
        </row>
        <row r="68">
          <cell r="A68">
            <v>2.65</v>
          </cell>
        </row>
        <row r="69">
          <cell r="A69">
            <v>0.09</v>
          </cell>
        </row>
        <row r="70">
          <cell r="A70">
            <v>0.16</v>
          </cell>
        </row>
        <row r="71">
          <cell r="A71">
            <v>0.3</v>
          </cell>
        </row>
        <row r="72">
          <cell r="A72">
            <v>0.06</v>
          </cell>
        </row>
        <row r="73">
          <cell r="A73">
            <v>0.92</v>
          </cell>
        </row>
        <row r="74">
          <cell r="A74">
            <v>0.26</v>
          </cell>
        </row>
        <row r="75">
          <cell r="A75">
            <v>2.0999999999999999E-3</v>
          </cell>
        </row>
        <row r="76">
          <cell r="A76">
            <v>0.11</v>
          </cell>
        </row>
        <row r="77">
          <cell r="A77">
            <v>0.15</v>
          </cell>
        </row>
        <row r="78">
          <cell r="A78">
            <v>0.05</v>
          </cell>
        </row>
        <row r="79">
          <cell r="A79">
            <v>2.7000000000000001E-3</v>
          </cell>
        </row>
        <row r="80">
          <cell r="A80">
            <v>0.16</v>
          </cell>
        </row>
        <row r="81">
          <cell r="A81">
            <v>46.91</v>
          </cell>
        </row>
        <row r="82">
          <cell r="A82">
            <v>0.18</v>
          </cell>
        </row>
        <row r="83">
          <cell r="A83">
            <v>0.04</v>
          </cell>
        </row>
        <row r="84">
          <cell r="A84">
            <v>0.25</v>
          </cell>
        </row>
        <row r="85">
          <cell r="A85">
            <v>0.14000000000000001</v>
          </cell>
        </row>
        <row r="86">
          <cell r="A86">
            <v>0.42</v>
          </cell>
        </row>
        <row r="87">
          <cell r="A87">
            <v>0.05</v>
          </cell>
        </row>
        <row r="88">
          <cell r="A88">
            <v>0.16</v>
          </cell>
        </row>
        <row r="89">
          <cell r="A89">
            <v>0.14000000000000001</v>
          </cell>
        </row>
        <row r="90">
          <cell r="A90">
            <v>0.02</v>
          </cell>
        </row>
        <row r="91">
          <cell r="A91">
            <v>0.93</v>
          </cell>
        </row>
        <row r="92">
          <cell r="A92">
            <v>0.04</v>
          </cell>
        </row>
        <row r="93">
          <cell r="A93">
            <v>0.23</v>
          </cell>
        </row>
        <row r="94">
          <cell r="A94">
            <v>0.08</v>
          </cell>
        </row>
        <row r="95">
          <cell r="A95">
            <v>0.52</v>
          </cell>
        </row>
        <row r="96">
          <cell r="A96">
            <v>0.19</v>
          </cell>
        </row>
        <row r="97">
          <cell r="A97">
            <v>0.02</v>
          </cell>
        </row>
        <row r="98">
          <cell r="A98">
            <v>0.02</v>
          </cell>
        </row>
        <row r="99">
          <cell r="A99">
            <v>0.03</v>
          </cell>
        </row>
        <row r="100">
          <cell r="A100">
            <v>0.04</v>
          </cell>
        </row>
        <row r="101">
          <cell r="A101">
            <v>0.48</v>
          </cell>
        </row>
        <row r="102">
          <cell r="A102">
            <v>0.16</v>
          </cell>
        </row>
        <row r="103">
          <cell r="A103">
            <v>0.41</v>
          </cell>
        </row>
        <row r="104">
          <cell r="A104">
            <v>0.03</v>
          </cell>
        </row>
        <row r="105">
          <cell r="A105">
            <v>0.24</v>
          </cell>
        </row>
        <row r="106">
          <cell r="A106">
            <v>1.97</v>
          </cell>
        </row>
        <row r="107">
          <cell r="A107">
            <v>0.04</v>
          </cell>
        </row>
        <row r="108">
          <cell r="A108">
            <v>0.17</v>
          </cell>
        </row>
        <row r="109">
          <cell r="A109">
            <v>0.03</v>
          </cell>
        </row>
        <row r="110">
          <cell r="A110">
            <v>0.35</v>
          </cell>
        </row>
        <row r="111">
          <cell r="A111">
            <v>0.11</v>
          </cell>
        </row>
        <row r="112">
          <cell r="A112">
            <v>0.04</v>
          </cell>
        </row>
        <row r="113">
          <cell r="A113">
            <v>0.21</v>
          </cell>
        </row>
        <row r="114">
          <cell r="A114">
            <v>0.04</v>
          </cell>
        </row>
        <row r="115">
          <cell r="A115">
            <v>0.09</v>
          </cell>
        </row>
        <row r="116">
          <cell r="A116">
            <v>0.15</v>
          </cell>
        </row>
        <row r="117">
          <cell r="A117">
            <v>0.09</v>
          </cell>
        </row>
        <row r="118">
          <cell r="A118">
            <v>0.2</v>
          </cell>
        </row>
        <row r="119">
          <cell r="A119">
            <v>0.09</v>
          </cell>
        </row>
        <row r="120">
          <cell r="A120">
            <v>0.2</v>
          </cell>
        </row>
        <row r="121">
          <cell r="A121">
            <v>137.24</v>
          </cell>
        </row>
        <row r="122">
          <cell r="A122">
            <v>2.0499999999999998</v>
          </cell>
        </row>
        <row r="123">
          <cell r="A123">
            <v>0.4</v>
          </cell>
        </row>
        <row r="124">
          <cell r="A124">
            <v>0.12</v>
          </cell>
        </row>
        <row r="125">
          <cell r="A125">
            <v>0.1</v>
          </cell>
        </row>
        <row r="126">
          <cell r="A126">
            <v>0.28999999999999998</v>
          </cell>
        </row>
        <row r="127">
          <cell r="A127">
            <v>558.1</v>
          </cell>
        </row>
        <row r="128">
          <cell r="A128">
            <v>0.4</v>
          </cell>
        </row>
        <row r="129">
          <cell r="A129">
            <v>0.06</v>
          </cell>
        </row>
        <row r="130">
          <cell r="A130">
            <v>0.03</v>
          </cell>
        </row>
        <row r="131">
          <cell r="A131">
            <v>0.7</v>
          </cell>
        </row>
        <row r="132">
          <cell r="A132">
            <v>0.5</v>
          </cell>
        </row>
        <row r="133">
          <cell r="A133">
            <v>0.21</v>
          </cell>
        </row>
        <row r="134">
          <cell r="A134">
            <v>0.06</v>
          </cell>
        </row>
        <row r="135">
          <cell r="A135">
            <v>0.01</v>
          </cell>
        </row>
        <row r="136">
          <cell r="A136">
            <v>0.66</v>
          </cell>
        </row>
        <row r="137">
          <cell r="A137">
            <v>0.19</v>
          </cell>
        </row>
        <row r="138">
          <cell r="A138">
            <v>0.09</v>
          </cell>
        </row>
        <row r="139">
          <cell r="A139">
            <v>0.01</v>
          </cell>
        </row>
        <row r="140">
          <cell r="A140">
            <v>0.14000000000000001</v>
          </cell>
        </row>
        <row r="141">
          <cell r="A141">
            <v>0.13</v>
          </cell>
        </row>
        <row r="142">
          <cell r="A142">
            <v>53.43</v>
          </cell>
        </row>
        <row r="143">
          <cell r="A143">
            <v>0.31</v>
          </cell>
        </row>
        <row r="144">
          <cell r="A144">
            <v>0.16</v>
          </cell>
        </row>
        <row r="145">
          <cell r="A145">
            <v>0.02</v>
          </cell>
        </row>
        <row r="146">
          <cell r="A146">
            <v>0.99</v>
          </cell>
        </row>
        <row r="147">
          <cell r="A147">
            <v>0.2</v>
          </cell>
        </row>
        <row r="148">
          <cell r="A148">
            <v>0.2</v>
          </cell>
        </row>
        <row r="149">
          <cell r="A149">
            <v>9.7100000000000009</v>
          </cell>
        </row>
        <row r="150">
          <cell r="A150">
            <v>0.01</v>
          </cell>
        </row>
        <row r="151">
          <cell r="A151">
            <v>0.12</v>
          </cell>
        </row>
        <row r="152">
          <cell r="A152">
            <v>7.0000000000000007E-2</v>
          </cell>
        </row>
        <row r="153">
          <cell r="A153">
            <v>0.28999999999999998</v>
          </cell>
        </row>
        <row r="154">
          <cell r="A154">
            <v>0.24</v>
          </cell>
        </row>
        <row r="155">
          <cell r="A155">
            <v>0.05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6"/>
  <sheetViews>
    <sheetView tabSelected="1" workbookViewId="0">
      <selection activeCell="B2" sqref="B2"/>
    </sheetView>
  </sheetViews>
  <sheetFormatPr defaultRowHeight="15"/>
  <cols>
    <col min="1" max="1" width="16.85546875" customWidth="1"/>
    <col min="6" max="6" width="12.42578125" customWidth="1"/>
  </cols>
  <sheetData>
    <row r="1" spans="1:7" ht="16.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7" ht="16.5" thickBot="1">
      <c r="A2" s="1"/>
      <c r="B2" s="1">
        <v>2011</v>
      </c>
      <c r="C2" s="4">
        <f>LN(('[1]DAR 1'!C2/'[1]DAR 1'!D2))</f>
        <v>-0.56487250385696386</v>
      </c>
      <c r="D2" s="5">
        <f>LN(ABS('[1]ROA 1'!C2/'[1]ROA 1'!D2))</f>
        <v>-2.3272609623683405</v>
      </c>
      <c r="E2" s="4">
        <f>LN([1]SIZE!C2)</f>
        <v>31.571436330577601</v>
      </c>
      <c r="F2">
        <f>LN([2]Sheet1!A1)</f>
        <v>-1.3093333199837622</v>
      </c>
      <c r="G2" s="6">
        <f>LN(('[1]TOBIN''S Q 1'!E2+'[1]TOBIN''S Q 1'!F2)/'[1]TOBIN''S Q 1'!G2)</f>
        <v>0.51224811988529839</v>
      </c>
    </row>
    <row r="3" spans="1:7" ht="16.5" thickBot="1">
      <c r="A3" s="1"/>
      <c r="B3" s="1">
        <v>2012</v>
      </c>
      <c r="C3" s="4">
        <f>LN(('[1]DAR 1'!C3/'[1]DAR 1'!D3))</f>
        <v>-0.59337471966703748</v>
      </c>
      <c r="D3" s="5">
        <f>LN(ABS('[1]ROA 1'!C3/'[1]ROA 1'!D3))</f>
        <v>-2.8598700813300639</v>
      </c>
      <c r="E3" s="4">
        <f>LN([1]SIZE!C3)</f>
        <v>31.804922440818189</v>
      </c>
      <c r="F3">
        <f>LN([2]Sheet1!A2)</f>
        <v>-1.3470736479666092</v>
      </c>
      <c r="G3" s="6">
        <f>LN(('[1]TOBIN''S Q 1'!E3+'[1]TOBIN''S Q 1'!F3)/'[1]TOBIN''S Q 1'!G3)</f>
        <v>0.28913043798253518</v>
      </c>
    </row>
    <row r="4" spans="1:7" ht="16.5" thickBot="1">
      <c r="A4" s="1" t="s">
        <v>7</v>
      </c>
      <c r="B4" s="1">
        <v>2013</v>
      </c>
      <c r="C4" s="4">
        <f>LN(('[1]DAR 1'!C4/'[1]DAR 1'!D4))</f>
        <v>-0.64335452439678131</v>
      </c>
      <c r="D4" s="5">
        <f>LN(ABS('[1]ROA 1'!C4/'[1]ROA 1'!D4))</f>
        <v>-3.3800231525081941</v>
      </c>
      <c r="E4" s="4">
        <f>LN([1]SIZE!C4)</f>
        <v>32.039184837303431</v>
      </c>
      <c r="F4">
        <f>LN([2]Sheet1!A3)</f>
        <v>-1.3470736479666092</v>
      </c>
      <c r="G4" s="6">
        <f>LN(('[1]TOBIN''S Q 1'!E4+'[1]TOBIN''S Q 1'!F4)/'[1]TOBIN''S Q 1'!G4)</f>
        <v>-5.1196345291550718E-2</v>
      </c>
    </row>
    <row r="5" spans="1:7" ht="16.5" thickBot="1">
      <c r="A5" s="1"/>
      <c r="B5" s="7">
        <v>2014</v>
      </c>
      <c r="C5" s="4">
        <f>LN(('[1]DAR 1'!C5/'[1]DAR 1'!D5))</f>
        <v>-0.70931493538691848</v>
      </c>
      <c r="D5" s="5">
        <f>LN(ABS('[1]ROA 1'!C5/'[1]ROA 1'!D5))</f>
        <v>-3.5537845490203459</v>
      </c>
      <c r="E5" s="4">
        <f>LN([1]SIZE!C5)</f>
        <v>32.01521165766588</v>
      </c>
      <c r="F5">
        <f>LN([2]Sheet1!A4)</f>
        <v>-3.912023005428146</v>
      </c>
      <c r="G5" s="6">
        <f>LN(('[1]TOBIN''S Q 1'!E5+'[1]TOBIN''S Q 1'!F5)/'[1]TOBIN''S Q 1'!G5)</f>
        <v>-9.7723298818493065E-2</v>
      </c>
    </row>
    <row r="6" spans="1:7" ht="16.5" thickBot="1">
      <c r="A6" s="8"/>
      <c r="B6" s="8">
        <v>2015</v>
      </c>
      <c r="C6" s="4">
        <f>LN(('[1]DAR 1'!C6/'[1]DAR 1'!D6))</f>
        <v>-0.82718281913566005</v>
      </c>
      <c r="D6" s="5">
        <f>LN(ABS('[1]ROA 1'!C6/'[1]ROA 1'!D6))</f>
        <v>-3.6752959958733356</v>
      </c>
      <c r="E6" s="9">
        <f>LN([1]SIZE!C6)</f>
        <v>32.046886694904977</v>
      </c>
      <c r="F6">
        <f>LN([2]Sheet1!A5)</f>
        <v>-3.5065578973199818</v>
      </c>
      <c r="G6" s="6">
        <f>LN(('[1]TOBIN''S Q 1'!E6+'[1]TOBIN''S Q 1'!F6)/'[1]TOBIN''S Q 1'!G6)</f>
        <v>-0.45202558914828722</v>
      </c>
    </row>
    <row r="7" spans="1:7" ht="16.5" thickBot="1">
      <c r="A7" s="10"/>
      <c r="B7" s="10">
        <v>2011</v>
      </c>
      <c r="C7" s="4">
        <f>LN(('[1]DAR 1'!C7/'[1]DAR 1'!D7))</f>
        <v>-1.2331596117635635</v>
      </c>
      <c r="D7" s="5">
        <f>LN(ABS('[1]ROA 1'!C7/'[1]ROA 1'!D7))</f>
        <v>-2.0649495026325533</v>
      </c>
      <c r="E7" s="11">
        <f>LN([1]SIZE!C7)</f>
        <v>30.352397795545553</v>
      </c>
      <c r="F7">
        <f>LN([2]Sheet1!A6)</f>
        <v>-1.4696759700589417</v>
      </c>
      <c r="G7" s="6">
        <f>LN(('[1]TOBIN''S Q 1'!E7+'[1]TOBIN''S Q 1'!F7)/'[1]TOBIN''S Q 1'!G7)</f>
        <v>0.13559604494124922</v>
      </c>
    </row>
    <row r="8" spans="1:7" ht="16.5" thickBot="1">
      <c r="A8" s="1"/>
      <c r="B8" s="1">
        <v>2012</v>
      </c>
      <c r="C8" s="4">
        <f>LN(('[1]DAR 1'!C8/'[1]DAR 1'!D8))</f>
        <v>-1.0529822988452582</v>
      </c>
      <c r="D8" s="5">
        <f>LN(ABS('[1]ROA 1'!C8/'[1]ROA 1'!D8))</f>
        <v>-1.8847371969999049</v>
      </c>
      <c r="E8" s="4">
        <f>LN([1]SIZE!C8)</f>
        <v>30.612073208274978</v>
      </c>
      <c r="F8">
        <f>LN([2]Sheet1!A7)</f>
        <v>-1.2039728043259361</v>
      </c>
      <c r="G8" s="6">
        <f>LN(('[1]TOBIN''S Q 1'!E8+'[1]TOBIN''S Q 1'!F8)/'[1]TOBIN''S Q 1'!G8)</f>
        <v>-0.14012208905987775</v>
      </c>
    </row>
    <row r="9" spans="1:7" ht="16.5" thickBot="1">
      <c r="A9" s="1" t="s">
        <v>8</v>
      </c>
      <c r="B9" s="1">
        <v>2013</v>
      </c>
      <c r="C9" s="4">
        <f>LN(('[1]DAR 1'!C9/'[1]DAR 1'!D9))</f>
        <v>-0.87974060797228126</v>
      </c>
      <c r="D9" s="5">
        <f>LN(ABS('[1]ROA 1'!C9/'[1]ROA 1'!D9))</f>
        <v>-3.9766190495669211</v>
      </c>
      <c r="E9" s="4">
        <f>LN([1]SIZE!C9)</f>
        <v>30.71591366967909</v>
      </c>
      <c r="F9">
        <f>LN([2]Sheet1!A8)</f>
        <v>-2.2072749131897207</v>
      </c>
      <c r="G9" s="6">
        <f>LN(('[1]TOBIN''S Q 1'!E9+'[1]TOBIN''S Q 1'!F9)/'[1]TOBIN''S Q 1'!G9)</f>
        <v>-0.20542150232285877</v>
      </c>
    </row>
    <row r="10" spans="1:7" ht="16.5" thickBot="1">
      <c r="A10" s="1"/>
      <c r="B10" s="1">
        <v>2014</v>
      </c>
      <c r="C10" s="4">
        <f>LN(('[1]DAR 1'!C10/'[1]DAR 1'!D10))</f>
        <v>-0.77906565595081956</v>
      </c>
      <c r="D10" s="5">
        <f>LN(ABS('[1]ROA 1'!C10/'[1]ROA 1'!D10))</f>
        <v>-3.3475725421309401</v>
      </c>
      <c r="E10" s="4">
        <f>LN([1]SIZE!C10)</f>
        <v>30.7240707453787</v>
      </c>
      <c r="F10">
        <f>LN([2]Sheet1!A9)</f>
        <v>-4.6051701859880909</v>
      </c>
      <c r="G10" s="6">
        <f>LN(('[1]TOBIN''S Q 1'!E10+'[1]TOBIN''S Q 1'!F10)/'[1]TOBIN''S Q 1'!G10)</f>
        <v>-0.16733452271477783</v>
      </c>
    </row>
    <row r="11" spans="1:7" ht="16.5" thickBot="1">
      <c r="A11" s="8"/>
      <c r="B11" s="8">
        <v>2015</v>
      </c>
      <c r="C11" s="4">
        <f>LN(('[1]DAR 1'!C11/'[1]DAR 1'!D11))</f>
        <v>-0.9247768242260056</v>
      </c>
      <c r="D11" s="5">
        <f>LN(ABS('[1]ROA 1'!C11/'[1]ROA 1'!D11))</f>
        <v>-3.0477869943787681</v>
      </c>
      <c r="E11" s="9">
        <f>LN([1]SIZE!C11)</f>
        <v>31.04404333745028</v>
      </c>
      <c r="F11">
        <f>LN([2]Sheet1!A10)</f>
        <v>-0.96758402626170559</v>
      </c>
      <c r="G11" s="6">
        <f>LN(('[1]TOBIN''S Q 1'!E11+'[1]TOBIN''S Q 1'!F11)/'[1]TOBIN''S Q 1'!G11)</f>
        <v>-0.43821781347289446</v>
      </c>
    </row>
    <row r="12" spans="1:7" ht="16.5" thickBot="1">
      <c r="A12" s="10"/>
      <c r="B12" s="10">
        <v>2011</v>
      </c>
      <c r="C12" s="4">
        <f>LN(('[1]DAR 1'!C12/'[1]DAR 1'!D12))</f>
        <v>-0.92622812494406348</v>
      </c>
      <c r="D12" s="5">
        <f>LN(ABS('[1]ROA 1'!C12/'[1]ROA 1'!D12))</f>
        <v>-4.4483964552987532</v>
      </c>
      <c r="E12" s="11">
        <f>LN([1]SIZE!C12)</f>
        <v>28.464531797021692</v>
      </c>
      <c r="F12">
        <f>LN([2]Sheet1!A11)</f>
        <v>1.1817271953786161</v>
      </c>
      <c r="G12" s="6">
        <f>LN(('[1]TOBIN''S Q 1'!E12+'[1]TOBIN''S Q 1'!F12)/'[1]TOBIN''S Q 1'!G12)</f>
        <v>0.86603316524645213</v>
      </c>
    </row>
    <row r="13" spans="1:7" ht="16.5" thickBot="1">
      <c r="A13" s="1"/>
      <c r="B13" s="1">
        <v>2012</v>
      </c>
      <c r="C13" s="4">
        <f>LN(('[1]DAR 1'!C13/'[1]DAR 1'!D13))</f>
        <v>-0.65866718112685507</v>
      </c>
      <c r="D13" s="5">
        <f>LN(ABS('[1]ROA 1'!C13/'[1]ROA 1'!D13))</f>
        <v>-3.2893551844071682</v>
      </c>
      <c r="E13" s="4">
        <f>LN([1]SIZE!C13)</f>
        <v>28.697010807124062</v>
      </c>
      <c r="F13">
        <f>LN([2]Sheet1!A12)</f>
        <v>-1.3470736479666092</v>
      </c>
      <c r="G13" s="6">
        <f>LN(('[1]TOBIN''S Q 1'!E13+'[1]TOBIN''S Q 1'!F13)/'[1]TOBIN''S Q 1'!G13)</f>
        <v>0.73121968228919132</v>
      </c>
    </row>
    <row r="14" spans="1:7" ht="16.5" thickBot="1">
      <c r="A14" s="1" t="s">
        <v>9</v>
      </c>
      <c r="B14" s="1">
        <v>2013</v>
      </c>
      <c r="C14" s="4">
        <f>LN(('[1]DAR 1'!C14/'[1]DAR 1'!D14))</f>
        <v>-0.54582744828565299</v>
      </c>
      <c r="D14" s="5">
        <f>LN(ABS('[1]ROA 1'!C14/'[1]ROA 1'!D14))</f>
        <v>-3.3930924685463695</v>
      </c>
      <c r="E14" s="4">
        <f>LN([1]SIZE!C14)</f>
        <v>29.005296664611517</v>
      </c>
      <c r="F14">
        <f>LN([2]Sheet1!A13)</f>
        <v>-1.0216512475319814</v>
      </c>
      <c r="G14" s="6">
        <f>LN(('[1]TOBIN''S Q 1'!E14+'[1]TOBIN''S Q 1'!F14)/'[1]TOBIN''S Q 1'!G14)</f>
        <v>0.20259010059365379</v>
      </c>
    </row>
    <row r="15" spans="1:7" ht="16.5" thickBot="1">
      <c r="A15" s="1"/>
      <c r="B15" s="1">
        <v>2014</v>
      </c>
      <c r="C15" s="4">
        <f>LN(('[1]DAR 1'!C15/'[1]DAR 1'!D15))</f>
        <v>-0.38059480683716929</v>
      </c>
      <c r="D15" s="5">
        <f>LN(ABS('[1]ROA 1'!C15/'[1]ROA 1'!D15))</f>
        <v>-2.6229616561517974</v>
      </c>
      <c r="E15" s="4">
        <f>LN([1]SIZE!C15)</f>
        <v>29.075434020094569</v>
      </c>
      <c r="F15">
        <f>LN([2]Sheet1!A14)</f>
        <v>-2.6592600369327779</v>
      </c>
      <c r="G15" s="6">
        <f>LN(('[1]TOBIN''S Q 1'!E15+'[1]TOBIN''S Q 1'!F15)/'[1]TOBIN''S Q 1'!G15)</f>
        <v>4.8344639255908718E-4</v>
      </c>
    </row>
    <row r="16" spans="1:7" ht="16.5" thickBot="1">
      <c r="A16" s="8"/>
      <c r="B16" s="8">
        <v>2015</v>
      </c>
      <c r="C16" s="4">
        <f>LN(('[1]DAR 1'!C16/'[1]DAR 1'!D16))</f>
        <v>-0.2656291963961071</v>
      </c>
      <c r="D16" s="5">
        <f>LN(ABS('[1]ROA 1'!C16/'[1]ROA 1'!D16))</f>
        <v>-2.5849062568794197</v>
      </c>
      <c r="E16" s="9">
        <f>LN([1]SIZE!C16)</f>
        <v>29.244640063640421</v>
      </c>
      <c r="F16">
        <f>LN([2]Sheet1!A15)</f>
        <v>-1.7147984280919266</v>
      </c>
      <c r="G16" s="6">
        <f>LN(('[1]TOBIN''S Q 1'!E16+'[1]TOBIN''S Q 1'!F16)/'[1]TOBIN''S Q 1'!G16)</f>
        <v>5.7057163265533716E-3</v>
      </c>
    </row>
    <row r="17" spans="1:7" ht="16.5" thickBot="1">
      <c r="A17" s="10"/>
      <c r="B17" s="10">
        <v>2011</v>
      </c>
      <c r="C17" s="4">
        <f>LN(('[1]DAR 1'!C17/'[1]DAR 1'!D17))</f>
        <v>-0.59250667480989017</v>
      </c>
      <c r="D17" s="5">
        <f>LN(ABS('[1]ROA 1'!C17/'[1]ROA 1'!D17))</f>
        <v>-2.0386187269317562</v>
      </c>
      <c r="E17" s="11">
        <f>LN([1]SIZE!C17)</f>
        <v>30.297293379631558</v>
      </c>
      <c r="F17">
        <f>LN([2]Sheet1!A16)</f>
        <v>-0.3285040669720361</v>
      </c>
      <c r="G17" s="6">
        <f>LN(('[1]TOBIN''S Q 1'!E17+'[1]TOBIN''S Q 1'!F17)/'[1]TOBIN''S Q 1'!G17)</f>
        <v>1.5525693961847589</v>
      </c>
    </row>
    <row r="18" spans="1:7" ht="16.5" thickBot="1">
      <c r="A18" s="1"/>
      <c r="B18" s="1">
        <v>2012</v>
      </c>
      <c r="C18" s="4">
        <f>LN(('[1]DAR 1'!C18/'[1]DAR 1'!D18))</f>
        <v>-0.46313544467409778</v>
      </c>
      <c r="D18" s="5">
        <f>LN(ABS('[1]ROA 1'!C18/'[1]ROA 1'!D18))</f>
        <v>-3.5480222448215089</v>
      </c>
      <c r="E18" s="4">
        <f>LN([1]SIZE!C18)</f>
        <v>30.550605943357429</v>
      </c>
      <c r="F18">
        <f>LN([2]Sheet1!A17)</f>
        <v>-1.2378743560016174</v>
      </c>
      <c r="G18" s="6">
        <f>LN(('[1]TOBIN''S Q 1'!E18+'[1]TOBIN''S Q 1'!F18)/'[1]TOBIN''S Q 1'!G18)</f>
        <v>0.76503541919031925</v>
      </c>
    </row>
    <row r="19" spans="1:7" ht="16.5" thickBot="1">
      <c r="A19" s="1" t="s">
        <v>10</v>
      </c>
      <c r="B19" s="1">
        <v>2013</v>
      </c>
      <c r="C19" s="4">
        <f>LN(('[1]DAR 1'!C19/'[1]DAR 1'!D19))</f>
        <v>-0.33842856933098725</v>
      </c>
      <c r="D19" s="5">
        <f>LN(ABS('[1]ROA 1'!C19/'[1]ROA 1'!D19))</f>
        <v>-3.345530213810564</v>
      </c>
      <c r="E19" s="4">
        <f>LN([1]SIZE!C19)</f>
        <v>30.581075355879769</v>
      </c>
      <c r="F19">
        <f>LN([2]Sheet1!A18)</f>
        <v>-3.5065578973199818</v>
      </c>
      <c r="G19" s="6">
        <f>LN(('[1]TOBIN''S Q 1'!E19+'[1]TOBIN''S Q 1'!F19)/'[1]TOBIN''S Q 1'!G19)</f>
        <v>0.78653172374352287</v>
      </c>
    </row>
    <row r="20" spans="1:7" ht="16.5" thickBot="1">
      <c r="A20" s="1"/>
      <c r="B20" s="1">
        <v>2014</v>
      </c>
      <c r="C20" s="4">
        <f>LN(('[1]DAR 1'!C20/'[1]DAR 1'!D20))</f>
        <v>-0.24842566368987201</v>
      </c>
      <c r="D20" s="5">
        <f>LN(ABS('[1]ROA 1'!C20/'[1]ROA 1'!D20))</f>
        <v>-1.8157641169497558</v>
      </c>
      <c r="E20" s="4">
        <f>LN([1]SIZE!C20)</f>
        <v>30.30178504683607</v>
      </c>
      <c r="F20">
        <f>LN([2]Sheet1!A19)</f>
        <v>-1.4271163556401458</v>
      </c>
      <c r="G20" s="6">
        <f>LN(('[1]TOBIN''S Q 1'!E20+'[1]TOBIN''S Q 1'!F20)/'[1]TOBIN''S Q 1'!G20)</f>
        <v>0.83895457685777486</v>
      </c>
    </row>
    <row r="21" spans="1:7" ht="16.5" thickBot="1">
      <c r="A21" s="8"/>
      <c r="B21" s="8">
        <v>2015</v>
      </c>
      <c r="C21" s="4">
        <f>LN(('[1]DAR 1'!C21/'[1]DAR 1'!D21))</f>
        <v>-0.20281223873281487</v>
      </c>
      <c r="D21" s="5">
        <f>LN(ABS('[1]ROA 1'!C21/'[1]ROA 1'!D21))</f>
        <v>-2.4393384104221116</v>
      </c>
      <c r="E21" s="9">
        <f>LN([1]SIZE!C21)</f>
        <v>30.191163908632443</v>
      </c>
      <c r="F21">
        <f>LN([2]Sheet1!A20)</f>
        <v>-2.3025850929940455</v>
      </c>
      <c r="G21" s="6">
        <f>LN(('[1]TOBIN''S Q 1'!E21+'[1]TOBIN''S Q 1'!F21)/'[1]TOBIN''S Q 1'!G21)</f>
        <v>1.045700603993116</v>
      </c>
    </row>
    <row r="22" spans="1:7" ht="16.5" thickBot="1">
      <c r="A22" s="10"/>
      <c r="B22" s="10">
        <v>2011</v>
      </c>
      <c r="C22" s="4">
        <f>LN(('[1]DAR 1'!C22/'[1]DAR 1'!D22))</f>
        <v>-0.42799856081398602</v>
      </c>
      <c r="D22" s="5">
        <f>LN(ABS('[1]ROA 1'!C22/'[1]ROA 1'!D22))</f>
        <v>-5.4728859223219715</v>
      </c>
      <c r="E22" s="11">
        <f>LN([1]SIZE!C22)</f>
        <v>26.108914017387427</v>
      </c>
      <c r="F22">
        <f>LN([2]Sheet1!A21)</f>
        <v>-2.4079456086518722</v>
      </c>
      <c r="G22" s="6">
        <f>LN(('[1]TOBIN''S Q 1'!E22+'[1]TOBIN''S Q 1'!F22)/'[1]TOBIN''S Q 1'!G22)</f>
        <v>5.0902426198985121E-2</v>
      </c>
    </row>
    <row r="23" spans="1:7" ht="16.5" thickBot="1">
      <c r="A23" s="1"/>
      <c r="B23" s="1">
        <v>2012</v>
      </c>
      <c r="C23" s="4">
        <f>LN(('[1]DAR 1'!C23/'[1]DAR 1'!D23))</f>
        <v>-0.35842628403737026</v>
      </c>
      <c r="D23" s="5">
        <f>LN(ABS('[1]ROA 1'!C23/'[1]ROA 1'!D23))</f>
        <v>-4.5512221627656206</v>
      </c>
      <c r="E23" s="4">
        <f>LN([1]SIZE!C23)</f>
        <v>26.289465011400509</v>
      </c>
      <c r="F23">
        <f>LN([2]Sheet1!A22)</f>
        <v>-1.6094379124341003</v>
      </c>
      <c r="G23" s="6">
        <f>LN(('[1]TOBIN''S Q 1'!E23+'[1]TOBIN''S Q 1'!F23)/'[1]TOBIN''S Q 1'!G23)</f>
        <v>-2.8567900294579392E-2</v>
      </c>
    </row>
    <row r="24" spans="1:7" ht="16.5" thickBot="1">
      <c r="A24" s="1" t="s">
        <v>11</v>
      </c>
      <c r="B24" s="1">
        <v>2013</v>
      </c>
      <c r="C24" s="4">
        <f>LN(('[1]DAR 1'!C24/'[1]DAR 1'!D24))</f>
        <v>-0.27752200197328963</v>
      </c>
      <c r="D24" s="5">
        <f>LN(ABS('[1]ROA 1'!C24/'[1]ROA 1'!D24))</f>
        <v>-6.5153436095274415</v>
      </c>
      <c r="E24" s="4">
        <f>LN([1]SIZE!C24)</f>
        <v>26.513103887072241</v>
      </c>
      <c r="F24">
        <f>LN([2]Sheet1!A23)</f>
        <v>-1.3862943611198906</v>
      </c>
      <c r="G24" s="6">
        <f>LN(('[1]TOBIN''S Q 1'!E24+'[1]TOBIN''S Q 1'!F24)/'[1]TOBIN''S Q 1'!G24)</f>
        <v>-1.4143712482960018E-3</v>
      </c>
    </row>
    <row r="25" spans="1:7" ht="16.5" thickBot="1">
      <c r="A25" s="1"/>
      <c r="B25" s="1">
        <v>2014</v>
      </c>
      <c r="C25" s="4">
        <f>LN(('[1]DAR 1'!C25/'[1]DAR 1'!D25))</f>
        <v>-0.2474757786635278</v>
      </c>
      <c r="D25" s="5">
        <f>LN(ABS('[1]ROA 1'!C25/'[1]ROA 1'!D25))</f>
        <v>-5.8885623494064916</v>
      </c>
      <c r="E25" s="4">
        <f>LN([1]SIZE!C25)</f>
        <v>26.626044787876179</v>
      </c>
      <c r="F25">
        <f>LN([2]Sheet1!A24)</f>
        <v>-2.120263536200091</v>
      </c>
      <c r="G25" s="6">
        <f>LN(('[1]TOBIN''S Q 1'!E25+'[1]TOBIN''S Q 1'!F25)/'[1]TOBIN''S Q 1'!G25)</f>
        <v>6.0357443825230419E-3</v>
      </c>
    </row>
    <row r="26" spans="1:7" ht="16.5" thickBot="1">
      <c r="A26" s="8"/>
      <c r="B26" s="8">
        <v>2015</v>
      </c>
      <c r="C26" s="4">
        <f>LN(('[1]DAR 1'!C26/'[1]DAR 1'!D26))</f>
        <v>-0.64844099438873559</v>
      </c>
      <c r="D26" s="5">
        <f>LN(ABS('[1]ROA 1'!C26/'[1]ROA 1'!D26))</f>
        <v>-5.7386278205532948</v>
      </c>
      <c r="E26" s="9">
        <f>LN([1]SIZE!C26)</f>
        <v>27.12959622459999</v>
      </c>
      <c r="F26">
        <f>LN([2]Sheet1!A25)</f>
        <v>-0.43078291609245423</v>
      </c>
      <c r="G26" s="6">
        <f>LN(('[1]TOBIN''S Q 1'!E26+'[1]TOBIN''S Q 1'!F26)/'[1]TOBIN''S Q 1'!G26)</f>
        <v>-0.45151357059908259</v>
      </c>
    </row>
    <row r="27" spans="1:7" ht="16.5" thickBot="1">
      <c r="A27" s="10"/>
      <c r="B27" s="10">
        <v>2011</v>
      </c>
      <c r="C27" s="4">
        <f>LN(('[1]DAR 1'!C27/'[1]DAR 1'!D27))</f>
        <v>-1.4513286046736316</v>
      </c>
      <c r="D27" s="5">
        <f>LN(ABS('[1]ROA 1'!C27/'[1]ROA 1'!D27))</f>
        <v>-0.95978081914914781</v>
      </c>
      <c r="E27" s="11">
        <f>LN([1]SIZE!C27)</f>
        <v>29.166844349904199</v>
      </c>
      <c r="F27">
        <f>LN([2]Sheet1!A26)</f>
        <v>-1.0788096613719298</v>
      </c>
      <c r="G27" s="6">
        <f>LN(('[1]TOBIN''S Q 1'!E27+'[1]TOBIN''S Q 1'!F27)/'[1]TOBIN''S Q 1'!G27)</f>
        <v>1.438870747287524</v>
      </c>
    </row>
    <row r="28" spans="1:7" ht="16.5" thickBot="1">
      <c r="A28" s="1"/>
      <c r="B28" s="1">
        <v>2012</v>
      </c>
      <c r="C28" s="4">
        <f>LN(('[1]DAR 1'!C28/'[1]DAR 1'!D28))</f>
        <v>-1.5885670352772507</v>
      </c>
      <c r="D28" s="5">
        <f>LN(ABS('[1]ROA 1'!C28/'[1]ROA 1'!D28))</f>
        <v>-1.2034881527302748</v>
      </c>
      <c r="E28" s="4">
        <f>LN([1]SIZE!C28)</f>
        <v>29.314897076463883</v>
      </c>
      <c r="F28">
        <f>LN([2]Sheet1!A27)</f>
        <v>-1.8325814637483102</v>
      </c>
      <c r="G28" s="6">
        <f>LN(('[1]TOBIN''S Q 1'!E28+'[1]TOBIN''S Q 1'!F28)/'[1]TOBIN''S Q 1'!G28)</f>
        <v>1.1680591858750304</v>
      </c>
    </row>
    <row r="29" spans="1:7" ht="16.5" thickBot="1">
      <c r="A29" s="1" t="s">
        <v>12</v>
      </c>
      <c r="B29" s="1">
        <v>2013</v>
      </c>
      <c r="C29" s="4">
        <f>LN(('[1]DAR 1'!C29/'[1]DAR 1'!D29))</f>
        <v>-1.7248620816934965</v>
      </c>
      <c r="D29" s="5">
        <f>LN(ABS('[1]ROA 1'!C29/'[1]ROA 1'!D29))</f>
        <v>-2.2714897592290466</v>
      </c>
      <c r="E29" s="4">
        <f>LN([1]SIZE!C29)</f>
        <v>29.424073784031041</v>
      </c>
      <c r="F29">
        <f>LN([2]Sheet1!A28)</f>
        <v>-2.120263536200091</v>
      </c>
      <c r="G29" s="6">
        <f>LN(('[1]TOBIN''S Q 1'!E29+'[1]TOBIN''S Q 1'!F29)/'[1]TOBIN''S Q 1'!G29)</f>
        <v>0.34766320487509317</v>
      </c>
    </row>
    <row r="30" spans="1:7" ht="16.5" thickBot="1">
      <c r="A30" s="1"/>
      <c r="B30" s="1">
        <v>2014</v>
      </c>
      <c r="C30" s="4">
        <f>LN(('[1]DAR 1'!C30/'[1]DAR 1'!D30))</f>
        <v>-1.6876623267038673</v>
      </c>
      <c r="D30" s="5">
        <f>LN(ABS('[1]ROA 1'!C30/'[1]ROA 1'!D30))</f>
        <v>-5.1382667614098665</v>
      </c>
      <c r="E30" s="4">
        <f>LN([1]SIZE!C30)</f>
        <v>29.345059685901401</v>
      </c>
      <c r="F30">
        <f>LN([2]Sheet1!A29)</f>
        <v>-2.5257286443082556</v>
      </c>
      <c r="G30" s="6">
        <f>LN(('[1]TOBIN''S Q 1'!E30+'[1]TOBIN''S Q 1'!F30)/'[1]TOBIN''S Q 1'!G30)</f>
        <v>-6.6147198605031616E-3</v>
      </c>
    </row>
    <row r="31" spans="1:7" ht="16.5" thickBot="1">
      <c r="A31" s="8"/>
      <c r="B31" s="8">
        <v>2015</v>
      </c>
      <c r="C31" s="4">
        <f>LN(('[1]DAR 1'!C31/'[1]DAR 1'!D31))</f>
        <v>-2.3249279370522618</v>
      </c>
      <c r="D31" s="5">
        <f>LN(ABS('[1]ROA 1'!C31/'[1]ROA 1'!D31))</f>
        <v>-2.9976187686721709</v>
      </c>
      <c r="E31" s="9">
        <f>LN([1]SIZE!C31)</f>
        <v>29.32436671180244</v>
      </c>
      <c r="F31">
        <f>LN([2]Sheet1!A30)</f>
        <v>-3.912023005428146</v>
      </c>
      <c r="G31" s="6">
        <f>LN(('[1]TOBIN''S Q 1'!E31+'[1]TOBIN''S Q 1'!F31)/'[1]TOBIN''S Q 1'!G31)</f>
        <v>-0.84547212205389188</v>
      </c>
    </row>
    <row r="32" spans="1:7" ht="16.5" thickBot="1">
      <c r="A32" s="10"/>
      <c r="B32" s="10">
        <v>2011</v>
      </c>
      <c r="C32" s="4">
        <f>LN(('[1]DAR 1'!C32/'[1]DAR 1'!D32))</f>
        <v>-1.1542766297565545</v>
      </c>
      <c r="D32" s="5">
        <f>LN(ABS('[1]ROA 1'!C32/'[1]ROA 1'!D32))</f>
        <v>-1.0613641181762969</v>
      </c>
      <c r="E32" s="11">
        <f>LN([1]SIZE!C32)</f>
        <v>30.292231406120543</v>
      </c>
      <c r="F32">
        <f>LN([2]Sheet1!A31)</f>
        <v>-0.77652878949899629</v>
      </c>
      <c r="G32" s="6">
        <f>LN(('[1]TOBIN''S Q 1'!E32+'[1]TOBIN''S Q 1'!F32)/'[1]TOBIN''S Q 1'!G32)</f>
        <v>1.2138265380946753</v>
      </c>
    </row>
    <row r="33" spans="1:7" ht="16.5" thickBot="1">
      <c r="A33" s="1"/>
      <c r="B33" s="1">
        <v>2012</v>
      </c>
      <c r="C33" s="4">
        <f>LN(('[1]DAR 1'!C33/'[1]DAR 1'!D33))</f>
        <v>-1.1153848096819725</v>
      </c>
      <c r="D33" s="5">
        <f>LN(ABS('[1]ROA 1'!C33/'[1]ROA 1'!D33))</f>
        <v>-1.2388274178947487</v>
      </c>
      <c r="E33" s="4">
        <f>LN([1]SIZE!C33)</f>
        <v>30.299646684634027</v>
      </c>
      <c r="F33">
        <f>LN([2]Sheet1!A32)</f>
        <v>-4.6051701859880909</v>
      </c>
      <c r="G33" s="6">
        <f>LN(('[1]TOBIN''S Q 1'!E33+'[1]TOBIN''S Q 1'!F33)/'[1]TOBIN''S Q 1'!G33)</f>
        <v>1.2763513900755048</v>
      </c>
    </row>
    <row r="34" spans="1:7" ht="16.5" thickBot="1">
      <c r="A34" s="1" t="s">
        <v>13</v>
      </c>
      <c r="B34" s="1">
        <v>2013</v>
      </c>
      <c r="C34" s="4">
        <f>LN(('[1]DAR 1'!C34/'[1]DAR 1'!D34))</f>
        <v>-1.1788085487223914</v>
      </c>
      <c r="D34" s="5">
        <f>LN(ABS('[1]ROA 1'!C34/'[1]ROA 1'!D34))</f>
        <v>-1.7984159648389961</v>
      </c>
      <c r="E34" s="4">
        <f>LN([1]SIZE!C34)</f>
        <v>30.462397153169821</v>
      </c>
      <c r="F34">
        <f>LN([2]Sheet1!A33)</f>
        <v>-1.7147984280919266</v>
      </c>
      <c r="G34" s="6">
        <f>LN(('[1]TOBIN''S Q 1'!E34+'[1]TOBIN''S Q 1'!F34)/'[1]TOBIN''S Q 1'!G34)</f>
        <v>0.79091555366737376</v>
      </c>
    </row>
    <row r="35" spans="1:7" ht="16.5" thickBot="1">
      <c r="A35" s="1"/>
      <c r="B35" s="1">
        <v>2014</v>
      </c>
      <c r="C35" s="4">
        <f>LN(('[1]DAR 1'!C35/'[1]DAR 1'!D35))</f>
        <v>-1.1627158251655261</v>
      </c>
      <c r="D35" s="5">
        <f>LN(ABS('[1]ROA 1'!C35/'[1]ROA 1'!D35))</f>
        <v>-1.8763491638618275</v>
      </c>
      <c r="E35" s="4">
        <f>LN([1]SIZE!C35)</f>
        <v>30.419938861048632</v>
      </c>
      <c r="F35">
        <f>LN([2]Sheet1!A34)</f>
        <v>-3.2188758248682006</v>
      </c>
      <c r="G35" s="6">
        <f>LN(('[1]TOBIN''S Q 1'!E35+'[1]TOBIN''S Q 1'!F35)/'[1]TOBIN''S Q 1'!G35)</f>
        <v>0.3226901209656452</v>
      </c>
    </row>
    <row r="36" spans="1:7" ht="16.5" thickBot="1">
      <c r="A36" s="8"/>
      <c r="B36" s="8">
        <v>2015</v>
      </c>
      <c r="C36" s="4">
        <f>LN(('[1]DAR 1'!C36/'[1]DAR 1'!D36))</f>
        <v>-1.2318039213455825</v>
      </c>
      <c r="D36" s="5">
        <f>LN(ABS('[1]ROA 1'!C36/'[1]ROA 1'!D36))</f>
        <v>-2.9270497677309231</v>
      </c>
      <c r="E36" s="9">
        <f>LN([1]SIZE!C36)</f>
        <v>30.41945351076469</v>
      </c>
      <c r="F36">
        <f>LN([2]Sheet1!A35)</f>
        <v>-7.6009024595420822</v>
      </c>
      <c r="G36" s="6">
        <f>LN(('[1]TOBIN''S Q 1'!E36+'[1]TOBIN''S Q 1'!F36)/'[1]TOBIN''S Q 1'!G36)</f>
        <v>-0.37148126236231516</v>
      </c>
    </row>
    <row r="37" spans="1:7" ht="16.5" thickBot="1">
      <c r="A37" s="10"/>
      <c r="B37" s="10">
        <v>2011</v>
      </c>
      <c r="C37" s="4">
        <f>LN(('[1]DAR 1'!C37/'[1]DAR 1'!D37))</f>
        <v>-1.1147538546557823</v>
      </c>
      <c r="D37" s="5">
        <f>LN(ABS('[1]ROA 1'!C37/'[1]ROA 1'!D37))</f>
        <v>-0.77570014427186884</v>
      </c>
      <c r="E37" s="11">
        <f>LN([1]SIZE!C37)</f>
        <v>27.608665988019009</v>
      </c>
      <c r="F37">
        <f>LN([2]Sheet1!A36)</f>
        <v>0.62593843086649537</v>
      </c>
      <c r="G37" s="6">
        <f>LN(('[1]TOBIN''S Q 1'!E37+'[1]TOBIN''S Q 1'!F37)/'[1]TOBIN''S Q 1'!G37)</f>
        <v>1.9349662474791691</v>
      </c>
    </row>
    <row r="38" spans="1:7" ht="16.5" thickBot="1">
      <c r="A38" s="1"/>
      <c r="B38" s="1">
        <v>2012</v>
      </c>
      <c r="C38" s="4">
        <f>LN(('[1]DAR 1'!C38/'[1]DAR 1'!D38))</f>
        <v>-1.2246663761511682</v>
      </c>
      <c r="D38" s="5">
        <f>LN(ABS('[1]ROA 1'!C38/'[1]ROA 1'!D38))</f>
        <v>-1.4816651083524803</v>
      </c>
      <c r="E38" s="4">
        <f>LN([1]SIZE!C38)</f>
        <v>27.634774644976215</v>
      </c>
      <c r="F38">
        <f>LN([2]Sheet1!A37)</f>
        <v>-3.5065578973199818</v>
      </c>
      <c r="G38" s="6">
        <f>LN(('[1]TOBIN''S Q 1'!E38+'[1]TOBIN''S Q 1'!F38)/'[1]TOBIN''S Q 1'!G38)</f>
        <v>1.0150796357770244</v>
      </c>
    </row>
    <row r="39" spans="1:7" ht="16.5" thickBot="1">
      <c r="A39" s="1" t="s">
        <v>14</v>
      </c>
      <c r="B39" s="1">
        <v>2013</v>
      </c>
      <c r="C39" s="4">
        <f>LN(('[1]DAR 1'!C39/'[1]DAR 1'!D39))</f>
        <v>-1.1757603148562688</v>
      </c>
      <c r="D39" s="5">
        <f>LN(ABS('[1]ROA 1'!C39/'[1]ROA 1'!D39))</f>
        <v>-1.8170135627289867</v>
      </c>
      <c r="E39" s="4">
        <f>LN([1]SIZE!C39)</f>
        <v>27.888065872002699</v>
      </c>
      <c r="F39">
        <f>LN([2]Sheet1!A38)</f>
        <v>-1.2378743560016174</v>
      </c>
      <c r="G39" s="6">
        <f>LN(('[1]TOBIN''S Q 1'!E39+'[1]TOBIN''S Q 1'!F39)/'[1]TOBIN''S Q 1'!G39)</f>
        <v>0.63864777977448128</v>
      </c>
    </row>
    <row r="40" spans="1:7" ht="16.5" thickBot="1">
      <c r="A40" s="1"/>
      <c r="B40" s="1">
        <v>2014</v>
      </c>
      <c r="C40" s="4">
        <f>LN(('[1]DAR 1'!C40/'[1]DAR 1'!D40))</f>
        <v>-1.291243552586866</v>
      </c>
      <c r="D40" s="5">
        <f>LN(ABS('[1]ROA 1'!C40/'[1]ROA 1'!D40))</f>
        <v>-2.521121516637248</v>
      </c>
      <c r="E40" s="4">
        <f>LN([1]SIZE!C40)</f>
        <v>27.845030692040943</v>
      </c>
      <c r="F40">
        <f>LN([2]Sheet1!A39)</f>
        <v>-3.2188758248682006</v>
      </c>
      <c r="G40" s="6">
        <f>LN(('[1]TOBIN''S Q 1'!E40+'[1]TOBIN''S Q 1'!F40)/'[1]TOBIN''S Q 1'!G40)</f>
        <v>8.2782985881975066E-2</v>
      </c>
    </row>
    <row r="41" spans="1:7" ht="16.5" thickBot="1">
      <c r="A41" s="8"/>
      <c r="B41" s="8">
        <v>2015</v>
      </c>
      <c r="C41" s="4">
        <f>LN(('[1]DAR 1'!C41/'[1]DAR 1'!D41))</f>
        <v>-1.5094675984077295</v>
      </c>
      <c r="D41" s="5">
        <f>LN(ABS('[1]ROA 1'!C41/'[1]ROA 1'!D41))</f>
        <v>-2.8548991989289663</v>
      </c>
      <c r="E41" s="9">
        <f>LN([1]SIZE!C41)</f>
        <v>27.938050584960756</v>
      </c>
      <c r="F41">
        <f>LN([2]Sheet1!A40)</f>
        <v>-2.3025850929940455</v>
      </c>
      <c r="G41" s="6">
        <f>LN(('[1]TOBIN''S Q 1'!E41+'[1]TOBIN''S Q 1'!F41)/'[1]TOBIN''S Q 1'!G41)</f>
        <v>-0.63489380185833277</v>
      </c>
    </row>
    <row r="42" spans="1:7" ht="16.5" thickBot="1">
      <c r="A42" s="10"/>
      <c r="B42" s="10">
        <v>2011</v>
      </c>
      <c r="C42" s="4">
        <f>LN(('[1]DAR 1'!C42/'[1]DAR 1'!D42))</f>
        <v>-0.76015632723624094</v>
      </c>
      <c r="D42" s="5">
        <f>LN(ABS('[1]ROA 1'!C42/'[1]ROA 1'!D42))</f>
        <v>-1.456967872476681</v>
      </c>
      <c r="E42" s="11">
        <f>LN([1]SIZE!C42)</f>
        <v>25.493669027855741</v>
      </c>
      <c r="F42">
        <f>LN([2]Sheet1!A41)</f>
        <v>-3.5065578973199818</v>
      </c>
      <c r="G42" s="6">
        <f>LN(('[1]TOBIN''S Q 1'!E42+'[1]TOBIN''S Q 1'!F42)/'[1]TOBIN''S Q 1'!G42)</f>
        <v>2.8917309898931394</v>
      </c>
    </row>
    <row r="43" spans="1:7" ht="16.5" thickBot="1">
      <c r="A43" s="1"/>
      <c r="B43" s="1">
        <v>2012</v>
      </c>
      <c r="C43" s="4">
        <f>LN(('[1]DAR 1'!C43/'[1]DAR 1'!D43))</f>
        <v>-1.0168691127395917</v>
      </c>
      <c r="D43" s="5">
        <f>LN(ABS('[1]ROA 1'!C43/'[1]ROA 1'!D43))</f>
        <v>-1.9057036643385383</v>
      </c>
      <c r="E43" s="4">
        <f>LN([1]SIZE!C43)</f>
        <v>25.724125049396225</v>
      </c>
      <c r="F43">
        <f>LN([2]Sheet1!A42)</f>
        <v>-1.3470736479666092</v>
      </c>
      <c r="G43" s="6">
        <f>LN(('[1]TOBIN''S Q 1'!E43+'[1]TOBIN''S Q 1'!F43)/'[1]TOBIN''S Q 1'!G43)</f>
        <v>3.1383052815797701</v>
      </c>
    </row>
    <row r="44" spans="1:7" ht="16.5" thickBot="1">
      <c r="A44" s="1" t="s">
        <v>15</v>
      </c>
      <c r="B44" s="1">
        <v>2013</v>
      </c>
      <c r="C44" s="4">
        <f>LN(('[1]DAR 1'!C44/'[1]DAR 1'!D44))</f>
        <v>-1.2400378758469539</v>
      </c>
      <c r="D44" s="5">
        <f>LN(ABS('[1]ROA 1'!C44/'[1]ROA 1'!D44))</f>
        <v>-1.9650422376833014</v>
      </c>
      <c r="E44" s="4">
        <f>LN([1]SIZE!C44)</f>
        <v>25.779469408785062</v>
      </c>
      <c r="F44">
        <f>LN([2]Sheet1!A43)</f>
        <v>-2.8134107167600364</v>
      </c>
      <c r="G44" s="6">
        <f>LN(('[1]TOBIN''S Q 1'!E44+'[1]TOBIN''S Q 1'!F44)/'[1]TOBIN''S Q 1'!G44)</f>
        <v>2.9803093427426193</v>
      </c>
    </row>
    <row r="45" spans="1:7" ht="16.5" thickBot="1">
      <c r="A45" s="1"/>
      <c r="B45" s="1">
        <v>2014</v>
      </c>
      <c r="C45" s="4">
        <f>LN(('[1]DAR 1'!C45/'[1]DAR 1'!D45))</f>
        <v>-1.4060176412376448</v>
      </c>
      <c r="D45" s="5">
        <f>LN(ABS('[1]ROA 1'!C45/'[1]ROA 1'!D45))</f>
        <v>-3.8641564603507983</v>
      </c>
      <c r="E45" s="4">
        <f>LN([1]SIZE!C45)</f>
        <v>26.616783457660315</v>
      </c>
      <c r="F45">
        <f>LN([2]Sheet1!A44)</f>
        <v>0.27002713721306021</v>
      </c>
      <c r="G45" s="6">
        <f>LN(('[1]TOBIN''S Q 1'!E45+'[1]TOBIN''S Q 1'!F45)/'[1]TOBIN''S Q 1'!G45)</f>
        <v>-0.10571237332462845</v>
      </c>
    </row>
    <row r="46" spans="1:7" ht="16.5" thickBot="1">
      <c r="A46" s="8"/>
      <c r="B46" s="8">
        <v>2015</v>
      </c>
      <c r="C46" s="4">
        <f>LN(('[1]DAR 1'!C46/'[1]DAR 1'!D46))</f>
        <v>-0.5898035774137117</v>
      </c>
      <c r="D46" s="5">
        <f>LN(ABS('[1]ROA 1'!C46/'[1]ROA 1'!D46))</f>
        <v>-0.32665237513520429</v>
      </c>
      <c r="E46" s="9">
        <f>LN([1]SIZE!C46)</f>
        <v>26.240431494627874</v>
      </c>
      <c r="F46">
        <f>LN([2]Sheet1!A45)</f>
        <v>-1.1711829815029451</v>
      </c>
      <c r="G46" s="6">
        <f>LN(('[1]TOBIN''S Q 1'!E46+'[1]TOBIN''S Q 1'!F46)/'[1]TOBIN''S Q 1'!G46)</f>
        <v>0.17702170185619193</v>
      </c>
    </row>
    <row r="47" spans="1:7" ht="16.5" thickBot="1">
      <c r="A47" s="10"/>
      <c r="B47" s="10">
        <v>2011</v>
      </c>
      <c r="C47" s="4">
        <f>LN(('[1]DAR 1'!C47/'[1]DAR 1'!D47))</f>
        <v>-0.51419059692528535</v>
      </c>
      <c r="D47" s="5">
        <f>LN(ABS('[1]ROA 1'!C47/'[1]ROA 1'!D47))</f>
        <v>-5.0852026761338101</v>
      </c>
      <c r="E47" s="11">
        <f>LN([1]SIZE!C47)</f>
        <v>26.879902143455553</v>
      </c>
      <c r="F47">
        <f>LN([2]Sheet1!A46)</f>
        <v>-4.6051701859880909</v>
      </c>
      <c r="G47" s="6">
        <f>LN(('[1]TOBIN''S Q 1'!E47+'[1]TOBIN''S Q 1'!F47)/'[1]TOBIN''S Q 1'!G47)</f>
        <v>-0.18702905670110559</v>
      </c>
    </row>
    <row r="48" spans="1:7" ht="16.5" thickBot="1">
      <c r="A48" s="1"/>
      <c r="B48" s="1">
        <v>2012</v>
      </c>
      <c r="C48" s="4">
        <f>LN(('[1]DAR 1'!C48/'[1]DAR 1'!D48))</f>
        <v>-0.58144316039039112</v>
      </c>
      <c r="D48" s="5">
        <f>LN(ABS('[1]ROA 1'!C48/'[1]ROA 1'!D48))</f>
        <v>-3.777175162238378</v>
      </c>
      <c r="E48" s="4">
        <f>LN([1]SIZE!C48)</f>
        <v>26.705380517461471</v>
      </c>
      <c r="F48">
        <f>LN([2]Sheet1!A47)</f>
        <v>-1.8325814637483102</v>
      </c>
      <c r="G48" s="6">
        <f>LN(('[1]TOBIN''S Q 1'!E48+'[1]TOBIN''S Q 1'!F48)/'[1]TOBIN''S Q 1'!G48)</f>
        <v>-0.10562576819113588</v>
      </c>
    </row>
    <row r="49" spans="1:7" ht="16.5" thickBot="1">
      <c r="A49" s="1" t="s">
        <v>16</v>
      </c>
      <c r="B49" s="1">
        <v>2013</v>
      </c>
      <c r="C49" s="4">
        <f>LN(('[1]DAR 1'!C49/'[1]DAR 1'!D49))</f>
        <v>-0.66255351965817288</v>
      </c>
      <c r="D49" s="5">
        <f>LN(ABS('[1]ROA 1'!C49/'[1]ROA 1'!D49))</f>
        <v>-6.9879728570853796</v>
      </c>
      <c r="E49" s="4">
        <f>LN([1]SIZE!C49)</f>
        <v>26.613662868050611</v>
      </c>
      <c r="F49">
        <f>LN([2]Sheet1!A48)</f>
        <v>-2.4079456086518722</v>
      </c>
      <c r="G49" s="6">
        <f>LN(('[1]TOBIN''S Q 1'!E49+'[1]TOBIN''S Q 1'!F49)/'[1]TOBIN''S Q 1'!G49)</f>
        <v>-0.41816660614185364</v>
      </c>
    </row>
    <row r="50" spans="1:7" ht="16.5" thickBot="1">
      <c r="A50" s="1"/>
      <c r="B50" s="1">
        <v>2014</v>
      </c>
      <c r="C50" s="4">
        <f>LN(('[1]DAR 1'!C50/'[1]DAR 1'!D50))</f>
        <v>-0.6613853867413565</v>
      </c>
      <c r="D50" s="5">
        <f>LN(ABS('[1]ROA 1'!C50/'[1]ROA 1'!D50))</f>
        <v>-2.3670782672929902</v>
      </c>
      <c r="E50" s="4">
        <f>LN([1]SIZE!C50)</f>
        <v>26.437842246917494</v>
      </c>
      <c r="F50">
        <f>LN([2]Sheet1!A49)</f>
        <v>-1.8325814637483102</v>
      </c>
      <c r="G50" s="6">
        <f>LN(('[1]TOBIN''S Q 1'!E50+'[1]TOBIN''S Q 1'!F50)/'[1]TOBIN''S Q 1'!G50)</f>
        <v>-0.3707068252712773</v>
      </c>
    </row>
    <row r="51" spans="1:7" ht="16.5" thickBot="1">
      <c r="A51" s="8"/>
      <c r="B51" s="8">
        <v>2015</v>
      </c>
      <c r="C51" s="4">
        <f>LN(('[1]DAR 1'!C51/'[1]DAR 1'!D51))</f>
        <v>-0.67244461789800902</v>
      </c>
      <c r="D51" s="5">
        <f>LN(ABS('[1]ROA 1'!C51/'[1]ROA 1'!D51))</f>
        <v>-1.0363328020047586</v>
      </c>
      <c r="E51" s="9">
        <f>LN([1]SIZE!C51)</f>
        <v>25.862579054618035</v>
      </c>
      <c r="F51">
        <f>LN([2]Sheet1!A50)</f>
        <v>-0.82098055206983023</v>
      </c>
      <c r="G51" s="6">
        <f>LN(('[1]TOBIN''S Q 1'!E51+'[1]TOBIN''S Q 1'!F51)/'[1]TOBIN''S Q 1'!G51)</f>
        <v>-0.37642499103249033</v>
      </c>
    </row>
    <row r="52" spans="1:7" ht="16.5" thickBot="1">
      <c r="A52" s="10"/>
      <c r="B52" s="10">
        <v>2011</v>
      </c>
      <c r="C52" s="4">
        <f>LN(('[1]DAR 1'!C52/'[1]DAR 1'!D52))</f>
        <v>-1.2363646334235867</v>
      </c>
      <c r="D52" s="5">
        <f>LN(ABS('[1]ROA 1'!C52/'[1]ROA 1'!D52))</f>
        <v>-1.3154192549590156</v>
      </c>
      <c r="E52" s="11">
        <f>LN([1]SIZE!C52)</f>
        <v>30.073985699705911</v>
      </c>
      <c r="F52">
        <f>LN([2]Sheet1!A51)</f>
        <v>-1.1394342831883648</v>
      </c>
      <c r="G52" s="6">
        <f>LN(('[1]TOBIN''S Q 1'!E52+'[1]TOBIN''S Q 1'!F52)/'[1]TOBIN''S Q 1'!G52)</f>
        <v>1.3256218970024671</v>
      </c>
    </row>
    <row r="53" spans="1:7" ht="16.5" thickBot="1">
      <c r="A53" s="1"/>
      <c r="B53" s="1">
        <v>2012</v>
      </c>
      <c r="C53" s="4">
        <f>LN(('[1]DAR 1'!C53/'[1]DAR 1'!D53))</f>
        <v>-1.103143324394904</v>
      </c>
      <c r="D53" s="5">
        <f>LN(ABS('[1]ROA 1'!C53/'[1]ROA 1'!D53))</f>
        <v>-1.4759272699183508</v>
      </c>
      <c r="E53" s="4">
        <f>LN([1]SIZE!C53)</f>
        <v>30.174902478161162</v>
      </c>
      <c r="F53">
        <f>LN([2]Sheet1!A52)</f>
        <v>-2.2072749131897207</v>
      </c>
      <c r="G53" s="6">
        <f>LN(('[1]TOBIN''S Q 1'!E53+'[1]TOBIN''S Q 1'!F53)/'[1]TOBIN''S Q 1'!G53)</f>
        <v>1.12009565748927</v>
      </c>
    </row>
    <row r="54" spans="1:7" ht="16.5" thickBot="1">
      <c r="A54" s="1" t="s">
        <v>17</v>
      </c>
      <c r="B54" s="1">
        <v>2013</v>
      </c>
      <c r="C54" s="4">
        <f>LN(('[1]DAR 1'!C54/'[1]DAR 1'!D54))</f>
        <v>-1.0404262986597792</v>
      </c>
      <c r="D54" s="5">
        <f>LN(ABS('[1]ROA 1'!C54/'[1]ROA 1'!D54))</f>
        <v>-1.8401373491183142</v>
      </c>
      <c r="E54" s="4">
        <f>LN([1]SIZE!C54)</f>
        <v>30.08865548489138</v>
      </c>
      <c r="F54">
        <f>LN([2]Sheet1!A53)</f>
        <v>-2.5257286443082556</v>
      </c>
      <c r="G54" s="6">
        <f>LN(('[1]TOBIN''S Q 1'!E54+'[1]TOBIN''S Q 1'!F54)/'[1]TOBIN''S Q 1'!G54)</f>
        <v>0.86118564101187389</v>
      </c>
    </row>
    <row r="55" spans="1:7" ht="16.5" thickBot="1">
      <c r="A55" s="1"/>
      <c r="B55" s="1">
        <v>2014</v>
      </c>
      <c r="C55" s="4">
        <f>LN(('[1]DAR 1'!C55/'[1]DAR 1'!D55))</f>
        <v>-0.88042214690524878</v>
      </c>
      <c r="D55" s="5">
        <f>LN(ABS('[1]ROA 1'!C55/'[1]ROA 1'!D55))</f>
        <v>-1.9927308890654851</v>
      </c>
      <c r="E55" s="4">
        <f>LN([1]SIZE!C55)</f>
        <v>30.326460331773738</v>
      </c>
      <c r="F55">
        <f>LN([2]Sheet1!A54)</f>
        <v>-1.3093333199837622</v>
      </c>
      <c r="G55" s="6">
        <f>LN(('[1]TOBIN''S Q 1'!E55+'[1]TOBIN''S Q 1'!F55)/'[1]TOBIN''S Q 1'!G55)</f>
        <v>0.85827405653294875</v>
      </c>
    </row>
    <row r="56" spans="1:7" ht="16.5" thickBot="1">
      <c r="A56" s="8"/>
      <c r="B56" s="8">
        <v>2015</v>
      </c>
      <c r="C56" s="4">
        <f>LN(('[1]DAR 1'!C56/'[1]DAR 1'!D56))</f>
        <v>-0.79795845552954203</v>
      </c>
      <c r="D56" s="5">
        <f>LN(ABS('[1]ROA 1'!C56/'[1]ROA 1'!D56))</f>
        <v>-2.1154284469245228</v>
      </c>
      <c r="E56" s="9">
        <f>LN([1]SIZE!C56)</f>
        <v>30.457982190512961</v>
      </c>
      <c r="F56">
        <f>LN([2]Sheet1!A55)</f>
        <v>-1.9661128563728327</v>
      </c>
      <c r="G56" s="6">
        <f>LN(('[1]TOBIN''S Q 1'!E56+'[1]TOBIN''S Q 1'!F56)/'[1]TOBIN''S Q 1'!G56)</f>
        <v>6.5225292648028121E-2</v>
      </c>
    </row>
    <row r="57" spans="1:7" ht="16.5" thickBot="1">
      <c r="A57" s="12"/>
      <c r="B57" s="13">
        <v>2011</v>
      </c>
      <c r="C57" s="4">
        <f>LN(('[1]DAR 1'!C57/'[1]DAR 1'!D57))</f>
        <v>-0.80442937320167029</v>
      </c>
      <c r="D57" s="5">
        <f>LN(ABS('[1]ROA 1'!C57/'[1]ROA 1'!D57))</f>
        <v>-4.8161800618563069</v>
      </c>
      <c r="E57" s="9">
        <f>LN([1]SIZE!C57)</f>
        <v>28.004717404328474</v>
      </c>
      <c r="F57">
        <f>LN([2]Sheet1!A56)</f>
        <v>-2.8134107167600364</v>
      </c>
      <c r="G57" s="6">
        <f>LN(('[1]TOBIN''S Q 1'!E57+'[1]TOBIN''S Q 1'!F57)/'[1]TOBIN''S Q 1'!G57)</f>
        <v>-0.3250276638580385</v>
      </c>
    </row>
    <row r="58" spans="1:7" ht="16.5" thickBot="1">
      <c r="A58" s="14"/>
      <c r="B58" s="15">
        <v>2012</v>
      </c>
      <c r="C58" s="4">
        <f>LN(('[1]DAR 1'!C58/'[1]DAR 1'!D58))</f>
        <v>-0.91005385628187885</v>
      </c>
      <c r="D58" s="5">
        <f>LN(ABS('[1]ROA 1'!C58/'[1]ROA 1'!D58))</f>
        <v>-3.3185036001455352</v>
      </c>
      <c r="E58" s="9">
        <f>LN([1]SIZE!C58)</f>
        <v>27.990259968128363</v>
      </c>
      <c r="F58">
        <f>LN([2]Sheet1!A57)</f>
        <v>-4.6051701859880909</v>
      </c>
      <c r="G58" s="6">
        <f>LN(('[1]TOBIN''S Q 1'!E58+'[1]TOBIN''S Q 1'!F58)/'[1]TOBIN''S Q 1'!G58)</f>
        <v>-0.37520586368241332</v>
      </c>
    </row>
    <row r="59" spans="1:7" ht="16.5" thickBot="1">
      <c r="A59" s="14" t="s">
        <v>18</v>
      </c>
      <c r="B59" s="15">
        <v>2013</v>
      </c>
      <c r="C59" s="4">
        <f>LN(('[1]DAR 1'!C59/'[1]DAR 1'!D59))</f>
        <v>-0.88732578145498031</v>
      </c>
      <c r="D59" s="5">
        <f>LN(ABS('[1]ROA 1'!C59/'[1]ROA 1'!D59))</f>
        <v>-3.1673765870546045</v>
      </c>
      <c r="E59" s="9">
        <f>LN([1]SIZE!C59)</f>
        <v>28.086819518770682</v>
      </c>
      <c r="F59">
        <f>LN([2]Sheet1!A58)</f>
        <v>-2.3025850929940455</v>
      </c>
      <c r="G59" s="6">
        <f>LN(('[1]TOBIN''S Q 1'!E59+'[1]TOBIN''S Q 1'!F59)/'[1]TOBIN''S Q 1'!G59)</f>
        <v>-0.5248009749761372</v>
      </c>
    </row>
    <row r="60" spans="1:7" ht="16.5" thickBot="1">
      <c r="A60" s="14"/>
      <c r="B60" s="15">
        <v>2014</v>
      </c>
      <c r="C60" s="4">
        <f>LN(('[1]DAR 1'!C60/'[1]DAR 1'!D60))</f>
        <v>-0.78840227755659553</v>
      </c>
      <c r="D60" s="5">
        <f>LN(ABS('[1]ROA 1'!C60/'[1]ROA 1'!D60))</f>
        <v>-4.0770239079877939</v>
      </c>
      <c r="E60" s="9">
        <f>LN([1]SIZE!C60)</f>
        <v>28.204072507783025</v>
      </c>
      <c r="F60">
        <f>LN([2]Sheet1!A59)</f>
        <v>-2.120263536200091</v>
      </c>
      <c r="G60" s="6">
        <f>LN(('[1]TOBIN''S Q 1'!E60+'[1]TOBIN''S Q 1'!F60)/'[1]TOBIN''S Q 1'!G60)</f>
        <v>-0.60906570560337969</v>
      </c>
    </row>
    <row r="61" spans="1:7" ht="16.5" thickBot="1">
      <c r="A61" s="16"/>
      <c r="B61" s="17">
        <v>2015</v>
      </c>
      <c r="C61" s="4">
        <f>LN(('[1]DAR 1'!C61/'[1]DAR 1'!D61))</f>
        <v>-1.1659405032227066</v>
      </c>
      <c r="D61" s="5">
        <f>LN(ABS('[1]ROA 1'!C61/'[1]ROA 1'!D61))</f>
        <v>-4.9241832941876975</v>
      </c>
      <c r="E61" s="9">
        <f>LN([1]SIZE!C61)</f>
        <v>28.526820452029703</v>
      </c>
      <c r="F61">
        <f>LN([2]Sheet1!A60)</f>
        <v>-0.96758402626170559</v>
      </c>
      <c r="G61" s="6">
        <f>LN(('[1]TOBIN''S Q 1'!E61+'[1]TOBIN''S Q 1'!F61)/'[1]TOBIN''S Q 1'!G61)</f>
        <v>-0.15573434415124365</v>
      </c>
    </row>
    <row r="62" spans="1:7" ht="16.5" thickBot="1">
      <c r="A62" s="12"/>
      <c r="B62" s="13">
        <v>2011</v>
      </c>
      <c r="C62" s="4">
        <f>LN(('[1]DAR 1'!C62/'[1]DAR 1'!D62))</f>
        <v>-0.42476394681432805</v>
      </c>
      <c r="D62" s="5">
        <f>LN(ABS('[1]ROA 1'!C62/'[1]ROA 1'!D62))</f>
        <v>-1.6758371537714325</v>
      </c>
      <c r="E62" s="9">
        <f>LN([1]SIZE!C62)</f>
        <v>25.438725155979316</v>
      </c>
      <c r="F62">
        <f>LN([2]Sheet1!A61)</f>
        <v>-1.4271163556401458</v>
      </c>
      <c r="G62" s="6">
        <f>LN(('[1]TOBIN''S Q 1'!E62+'[1]TOBIN''S Q 1'!F62)/'[1]TOBIN''S Q 1'!G62)</f>
        <v>0.61246525654621364</v>
      </c>
    </row>
    <row r="63" spans="1:7" ht="16.5" thickBot="1">
      <c r="A63" s="14"/>
      <c r="B63" s="15">
        <v>2012</v>
      </c>
      <c r="C63" s="4">
        <f>LN(('[1]DAR 1'!C63/'[1]DAR 1'!D63))</f>
        <v>-0.34327008049525481</v>
      </c>
      <c r="D63" s="5">
        <f>LN(ABS('[1]ROA 1'!C63/'[1]ROA 1'!D63))</f>
        <v>-2.1983112607290489</v>
      </c>
      <c r="E63" s="9">
        <f>LN([1]SIZE!C63)</f>
        <v>25.739416572990741</v>
      </c>
      <c r="F63">
        <f>LN([2]Sheet1!A62)</f>
        <v>-1.0498221244986778</v>
      </c>
      <c r="G63" s="6">
        <f>LN(('[1]TOBIN''S Q 1'!E63+'[1]TOBIN''S Q 1'!F63)/'[1]TOBIN''S Q 1'!G63)</f>
        <v>0.33131351178487922</v>
      </c>
    </row>
    <row r="64" spans="1:7" ht="16.5" thickBot="1">
      <c r="A64" s="14" t="s">
        <v>19</v>
      </c>
      <c r="B64" s="15">
        <v>2013</v>
      </c>
      <c r="C64" s="4">
        <f>LN(('[1]DAR 1'!C64/'[1]DAR 1'!D64))</f>
        <v>-1.3976725096154596</v>
      </c>
      <c r="D64" s="5">
        <f>LN(ABS('[1]ROA 1'!C64/'[1]ROA 1'!D64))</f>
        <v>-4.738012921452273</v>
      </c>
      <c r="E64" s="9">
        <f>LN([1]SIZE!C64)</f>
        <v>28.029354147804003</v>
      </c>
      <c r="F64">
        <f>LN([2]Sheet1!A63)</f>
        <v>2.1826747963214879</v>
      </c>
      <c r="G64" s="6">
        <f>LN(('[1]TOBIN''S Q 1'!E64+'[1]TOBIN''S Q 1'!F64)/'[1]TOBIN''S Q 1'!G64)</f>
        <v>-0.88448201939007676</v>
      </c>
    </row>
    <row r="65" spans="1:7" ht="16.5" thickBot="1">
      <c r="A65" s="14"/>
      <c r="B65" s="15">
        <v>2014</v>
      </c>
      <c r="C65" s="4">
        <f>LN(('[1]DAR 1'!C65/'[1]DAR 1'!D65))</f>
        <v>-1.0607721746970651</v>
      </c>
      <c r="D65" s="5">
        <f>LN(ABS('[1]ROA 1'!C65/'[1]ROA 1'!D65))</f>
        <v>-3.5240829545025152</v>
      </c>
      <c r="E65" s="9">
        <f>LN([1]SIZE!C65)</f>
        <v>28.216507950469264</v>
      </c>
      <c r="F65">
        <f>LN([2]Sheet1!A64)</f>
        <v>-1.5606477482646683</v>
      </c>
      <c r="G65" s="6">
        <f>LN(('[1]TOBIN''S Q 1'!E65+'[1]TOBIN''S Q 1'!F65)/'[1]TOBIN''S Q 1'!G65)</f>
        <v>1.6421276477642612E-2</v>
      </c>
    </row>
    <row r="66" spans="1:7" ht="16.5" thickBot="1">
      <c r="A66" s="16"/>
      <c r="B66" s="17">
        <v>2015</v>
      </c>
      <c r="C66" s="4">
        <f>LN(('[1]DAR 1'!C66/'[1]DAR 1'!D66))</f>
        <v>-0.84246551085679533</v>
      </c>
      <c r="D66" s="5">
        <f>LN(ABS('[1]ROA 1'!C66/'[1]ROA 1'!D66))</f>
        <v>-2.3951354433068133</v>
      </c>
      <c r="E66" s="9">
        <f>LN([1]SIZE!C66)</f>
        <v>28.203871461760087</v>
      </c>
      <c r="F66">
        <f>LN([2]Sheet1!A65)</f>
        <v>-4.6051701859880909</v>
      </c>
      <c r="G66" s="6">
        <f>LN(('[1]TOBIN''S Q 1'!E66+'[1]TOBIN''S Q 1'!F66)/'[1]TOBIN''S Q 1'!G66)</f>
        <v>5.9038759740743352E-2</v>
      </c>
    </row>
    <row r="67" spans="1:7" ht="16.5" thickBot="1">
      <c r="A67" s="12"/>
      <c r="B67" s="13">
        <v>2011</v>
      </c>
      <c r="C67" s="4">
        <f>LN(('[1]DAR 1'!C67/'[1]DAR 1'!D67))</f>
        <v>-1.8278209689060927</v>
      </c>
      <c r="D67" s="5">
        <f>LN(ABS('[1]ROA 1'!C67/'[1]ROA 1'!D67))</f>
        <v>-4.1036414247320154</v>
      </c>
      <c r="E67" s="9">
        <f>LN([1]SIZE!C67)</f>
        <v>28.944844944417294</v>
      </c>
      <c r="F67">
        <f>LN([2]Sheet1!A66)</f>
        <v>-1.5606477482646683</v>
      </c>
      <c r="G67" s="6">
        <f>LN(('[1]TOBIN''S Q 1'!E67+'[1]TOBIN''S Q 1'!F67)/'[1]TOBIN''S Q 1'!G67)</f>
        <v>0.59773556215604429</v>
      </c>
    </row>
    <row r="68" spans="1:7" ht="16.5" thickBot="1">
      <c r="A68" s="14"/>
      <c r="B68" s="15">
        <v>2012</v>
      </c>
      <c r="C68" s="4">
        <f>LN(('[1]DAR 1'!C68/'[1]DAR 1'!D68))</f>
        <v>-1.7798884533742427</v>
      </c>
      <c r="D68" s="5">
        <f>LN(ABS('[1]ROA 1'!C68/'[1]ROA 1'!D68))</f>
        <v>-6.2470906933627548</v>
      </c>
      <c r="E68" s="9">
        <f>LN([1]SIZE!C68)</f>
        <v>29.130455975006456</v>
      </c>
      <c r="F68">
        <f>LN([2]Sheet1!A67)</f>
        <v>-1.6094379124341003</v>
      </c>
      <c r="G68" s="6">
        <f>LN(('[1]TOBIN''S Q 1'!E68+'[1]TOBIN''S Q 1'!F68)/'[1]TOBIN''S Q 1'!G68)</f>
        <v>0.53635140282848659</v>
      </c>
    </row>
    <row r="69" spans="1:7" ht="16.5" thickBot="1">
      <c r="A69" s="14" t="s">
        <v>20</v>
      </c>
      <c r="B69" s="15">
        <v>2013</v>
      </c>
      <c r="C69" s="4">
        <f>LN(('[1]DAR 1'!C69/'[1]DAR 1'!D69))</f>
        <v>-0.43844936481502389</v>
      </c>
      <c r="D69" s="5">
        <f>LN(ABS('[1]ROA 1'!C69/'[1]ROA 1'!D69))</f>
        <v>-3.1872090005747995</v>
      </c>
      <c r="E69" s="9">
        <f>LN([1]SIZE!C69)</f>
        <v>30.424484207655016</v>
      </c>
      <c r="F69">
        <f>LN([2]Sheet1!A68)</f>
        <v>0.97455963999813078</v>
      </c>
      <c r="G69" s="6">
        <f>LN(('[1]TOBIN''S Q 1'!E69+'[1]TOBIN''S Q 1'!F69)/'[1]TOBIN''S Q 1'!G69)</f>
        <v>-0.11308009626923637</v>
      </c>
    </row>
    <row r="70" spans="1:7" ht="16.5" thickBot="1">
      <c r="A70" s="14"/>
      <c r="B70" s="15">
        <v>2014</v>
      </c>
      <c r="C70" s="4">
        <f>LN(('[1]DAR 1'!C70/'[1]DAR 1'!D70))</f>
        <v>-0.41998520193724287</v>
      </c>
      <c r="D70" s="5">
        <f>LN(ABS('[1]ROA 1'!C70/'[1]ROA 1'!D70))</f>
        <v>-3.9997280534684605</v>
      </c>
      <c r="E70" s="9">
        <f>LN([1]SIZE!C70)</f>
        <v>30.508536742661565</v>
      </c>
      <c r="F70">
        <f>LN([2]Sheet1!A69)</f>
        <v>-2.4079456086518722</v>
      </c>
      <c r="G70" s="6">
        <f>LN(('[1]TOBIN''S Q 1'!E70+'[1]TOBIN''S Q 1'!F70)/'[1]TOBIN''S Q 1'!G70)</f>
        <v>-9.9104521097986203E-2</v>
      </c>
    </row>
    <row r="71" spans="1:7" ht="16.5" thickBot="1">
      <c r="A71" s="16"/>
      <c r="B71" s="17">
        <v>2015</v>
      </c>
      <c r="C71" s="4">
        <f>LN(('[1]DAR 1'!C71/'[1]DAR 1'!D71))</f>
        <v>-0.34795522845138338</v>
      </c>
      <c r="D71" s="5">
        <f>LN(ABS('[1]ROA 1'!C71/'[1]ROA 1'!D71))</f>
        <v>-3.5775943971098596</v>
      </c>
      <c r="E71" s="9">
        <f>LN([1]SIZE!C71)</f>
        <v>30.653115883345993</v>
      </c>
      <c r="F71">
        <f>LN([2]Sheet1!A70)</f>
        <v>-1.8325814637483102</v>
      </c>
      <c r="G71" s="6">
        <f>LN(('[1]TOBIN''S Q 1'!E71+'[1]TOBIN''S Q 1'!F71)/'[1]TOBIN''S Q 1'!G71)</f>
        <v>-0.22938016133396211</v>
      </c>
    </row>
    <row r="72" spans="1:7" ht="16.5" thickBot="1">
      <c r="A72" s="12"/>
      <c r="B72" s="13">
        <v>2011</v>
      </c>
      <c r="C72" s="4">
        <f>LN(('[1]DAR 1'!C72/'[1]DAR 1'!D72))</f>
        <v>-0.8021189053725476</v>
      </c>
      <c r="D72" s="5">
        <f>LN(ABS('[1]ROA 1'!C72/'[1]ROA 1'!D72))</f>
        <v>-1.9561273452109587</v>
      </c>
      <c r="E72" s="9">
        <f>LN([1]SIZE!C72)</f>
        <v>28.246560913445929</v>
      </c>
      <c r="F72">
        <f>LN([2]Sheet1!A71)</f>
        <v>-1.2039728043259361</v>
      </c>
      <c r="G72" s="6">
        <f>LN(('[1]TOBIN''S Q 1'!E72+'[1]TOBIN''S Q 1'!F72)/'[1]TOBIN''S Q 1'!G72)</f>
        <v>2.186970579901357E-2</v>
      </c>
    </row>
    <row r="73" spans="1:7" ht="16.5" thickBot="1">
      <c r="A73" s="14"/>
      <c r="B73" s="15">
        <v>2012</v>
      </c>
      <c r="C73" s="4">
        <f>LN(('[1]DAR 1'!C73/'[1]DAR 1'!D73))</f>
        <v>-0.85892170133537948</v>
      </c>
      <c r="D73" s="5">
        <f>LN(ABS('[1]ROA 1'!C73/'[1]ROA 1'!D73))</f>
        <v>-2.1199059044151776</v>
      </c>
      <c r="E73" s="9">
        <f>LN([1]SIZE!C73)</f>
        <v>28.308333132142799</v>
      </c>
      <c r="F73">
        <f>LN([2]Sheet1!A72)</f>
        <v>-2.8134107167600364</v>
      </c>
      <c r="G73" s="6">
        <f>LN(('[1]TOBIN''S Q 1'!E73+'[1]TOBIN''S Q 1'!F73)/'[1]TOBIN''S Q 1'!G73)</f>
        <v>-3.7719493193038647E-2</v>
      </c>
    </row>
    <row r="74" spans="1:7" ht="16.5" thickBot="1">
      <c r="A74" s="14" t="s">
        <v>21</v>
      </c>
      <c r="B74" s="15">
        <v>2013</v>
      </c>
      <c r="C74" s="4">
        <f>LN(('[1]DAR 1'!C74/'[1]DAR 1'!D74))</f>
        <v>-0.81202053473126656</v>
      </c>
      <c r="D74" s="5">
        <f>LN(ABS('[1]ROA 1'!C74/'[1]ROA 1'!D74))</f>
        <v>-1.703908070461746</v>
      </c>
      <c r="E74" s="9">
        <f>LN([1]SIZE!C74)</f>
        <v>28.959052065187603</v>
      </c>
      <c r="F74">
        <f>LN([2]Sheet1!A73)</f>
        <v>-8.3381608939051013E-2</v>
      </c>
      <c r="G74" s="6">
        <f>LN(('[1]TOBIN''S Q 1'!E74+'[1]TOBIN''S Q 1'!F74)/'[1]TOBIN''S Q 1'!G74)</f>
        <v>-0.23278530937118488</v>
      </c>
    </row>
    <row r="75" spans="1:7" ht="16.5" thickBot="1">
      <c r="A75" s="14"/>
      <c r="B75" s="15">
        <v>2014</v>
      </c>
      <c r="C75" s="4">
        <f>LN(('[1]DAR 1'!C75/'[1]DAR 1'!D75))</f>
        <v>-0.89037704955394714</v>
      </c>
      <c r="D75" s="5">
        <f>LN(ABS('[1]ROA 1'!C75/'[1]ROA 1'!D75))</f>
        <v>-1.9813780059978097</v>
      </c>
      <c r="E75" s="9">
        <f>LN([1]SIZE!C75)</f>
        <v>28.657105950553895</v>
      </c>
      <c r="F75">
        <f>LN([2]Sheet1!A74)</f>
        <v>-1.3470736479666092</v>
      </c>
      <c r="G75" s="6">
        <f>LN(('[1]TOBIN''S Q 1'!E75+'[1]TOBIN''S Q 1'!F75)/'[1]TOBIN''S Q 1'!G75)</f>
        <v>0.43574315193893337</v>
      </c>
    </row>
    <row r="76" spans="1:7" ht="16.5" thickBot="1">
      <c r="A76" s="16"/>
      <c r="B76" s="17">
        <v>2015</v>
      </c>
      <c r="C76" s="4">
        <f>LN(('[1]DAR 1'!C76/'[1]DAR 1'!D76))</f>
        <v>-0.62009816949142038</v>
      </c>
      <c r="D76" s="5">
        <f>LN(ABS('[1]ROA 1'!C76/'[1]ROA 1'!D76))</f>
        <v>-2.1034454737356829</v>
      </c>
      <c r="E76" s="9">
        <f>LN([1]SIZE!C76)</f>
        <v>28.659197470867841</v>
      </c>
      <c r="F76">
        <f>LN([2]Sheet1!A75)</f>
        <v>-6.1658179342527601</v>
      </c>
      <c r="G76" s="6">
        <f>LN(('[1]TOBIN''S Q 1'!E76+'[1]TOBIN''S Q 1'!F76)/'[1]TOBIN''S Q 1'!G76)</f>
        <v>0.51349983089566809</v>
      </c>
    </row>
    <row r="77" spans="1:7" ht="16.5" thickBot="1">
      <c r="A77" s="12"/>
      <c r="B77" s="13">
        <v>2011</v>
      </c>
      <c r="C77" s="4">
        <f>LN(('[1]DAR 1'!C77/'[1]DAR 1'!D77))</f>
        <v>-1.4859308254273742</v>
      </c>
      <c r="D77" s="5">
        <f>LN(ABS('[1]ROA 1'!C77/'[1]ROA 1'!D77))</f>
        <v>-2.8316201906098684</v>
      </c>
      <c r="E77" s="9">
        <f>LN([1]SIZE!C77)</f>
        <v>28.939595734848872</v>
      </c>
      <c r="F77">
        <f>LN([2]Sheet1!A76)</f>
        <v>-2.2072749131897207</v>
      </c>
      <c r="G77" s="6">
        <f>LN(('[1]TOBIN''S Q 1'!E77+'[1]TOBIN''S Q 1'!F77)/'[1]TOBIN''S Q 1'!G77)</f>
        <v>-0.37559486637578765</v>
      </c>
    </row>
    <row r="78" spans="1:7" ht="16.5" thickBot="1">
      <c r="A78" s="14"/>
      <c r="B78" s="15">
        <v>2012</v>
      </c>
      <c r="C78" s="4">
        <f>LN(('[1]DAR 1'!C78/'[1]DAR 1'!D78))</f>
        <v>-0.97417909255114854</v>
      </c>
      <c r="D78" s="5">
        <f>LN(ABS('[1]ROA 1'!C78/'[1]ROA 1'!D78))</f>
        <v>-2.3617112040852208</v>
      </c>
      <c r="E78" s="9">
        <f>LN([1]SIZE!C78)</f>
        <v>29.077879074885303</v>
      </c>
      <c r="F78">
        <f>LN([2]Sheet1!A77)</f>
        <v>-1.8971199848858813</v>
      </c>
      <c r="G78" s="6">
        <f>LN(('[1]TOBIN''S Q 1'!E78+'[1]TOBIN''S Q 1'!F78)/'[1]TOBIN''S Q 1'!G78)</f>
        <v>-0.45472800024860927</v>
      </c>
    </row>
    <row r="79" spans="1:7" ht="16.5" thickBot="1">
      <c r="A79" s="14" t="s">
        <v>22</v>
      </c>
      <c r="B79" s="15">
        <v>2013</v>
      </c>
      <c r="C79" s="4">
        <f>LN(('[1]DAR 1'!C79/'[1]DAR 1'!D79))</f>
        <v>-0.93459157290313799</v>
      </c>
      <c r="D79" s="5">
        <f>LN(ABS('[1]ROA 1'!C79/'[1]ROA 1'!D79))</f>
        <v>-1.9556599524561833</v>
      </c>
      <c r="E79" s="9">
        <f>LN([1]SIZE!C79)</f>
        <v>29.126263860426693</v>
      </c>
      <c r="F79">
        <f>LN([2]Sheet1!A78)</f>
        <v>-2.9957322735539909</v>
      </c>
      <c r="G79" s="6">
        <f>LN(('[1]TOBIN''S Q 1'!E79+'[1]TOBIN''S Q 1'!F79)/'[1]TOBIN''S Q 1'!G79)</f>
        <v>-0.44985559771989686</v>
      </c>
    </row>
    <row r="80" spans="1:7" ht="16.5" thickBot="1">
      <c r="A80" s="14"/>
      <c r="B80" s="15">
        <v>2014</v>
      </c>
      <c r="C80" s="4">
        <f>LN(('[1]DAR 1'!C80/'[1]DAR 1'!D80))</f>
        <v>-0.98078923515416283</v>
      </c>
      <c r="D80" s="5">
        <f>LN(ABS('[1]ROA 1'!C80/'[1]ROA 1'!D80))</f>
        <v>-7.0831816495724294</v>
      </c>
      <c r="E80" s="9">
        <f>LN([1]SIZE!C80)</f>
        <v>29.123529085906263</v>
      </c>
      <c r="F80">
        <f>LN([2]Sheet1!A79)</f>
        <v>-5.9145035059718536</v>
      </c>
      <c r="G80" s="6">
        <f>LN(('[1]TOBIN''S Q 1'!E80+'[1]TOBIN''S Q 1'!F80)/'[1]TOBIN''S Q 1'!G80)</f>
        <v>-0.47697206886242882</v>
      </c>
    </row>
    <row r="81" spans="1:7" ht="16.5" thickBot="1">
      <c r="A81" s="16"/>
      <c r="B81" s="17">
        <v>2015</v>
      </c>
      <c r="C81" s="4">
        <f>LN(('[1]DAR 1'!C81/'[1]DAR 1'!D81))</f>
        <v>-0.92282362059642931</v>
      </c>
      <c r="D81" s="5">
        <f>LN(ABS('[1]ROA 1'!C81/'[1]ROA 1'!D81))</f>
        <v>-6.6856088921899204</v>
      </c>
      <c r="E81" s="9">
        <f>LN([1]SIZE!C81)</f>
        <v>29.275802205815452</v>
      </c>
      <c r="F81">
        <f>LN([2]Sheet1!A80)</f>
        <v>-1.8325814637483102</v>
      </c>
      <c r="G81" s="6">
        <f>LN(('[1]TOBIN''S Q 1'!E81+'[1]TOBIN''S Q 1'!F81)/'[1]TOBIN''S Q 1'!G81)</f>
        <v>-0.49701510672055066</v>
      </c>
    </row>
    <row r="82" spans="1:7" ht="16.5" thickBot="1">
      <c r="A82" s="12"/>
      <c r="B82" s="13">
        <v>2011</v>
      </c>
      <c r="C82" s="4">
        <f>LN(('[1]DAR 1'!C82/'[1]DAR 1'!D82))</f>
        <v>-2.2106622131711147</v>
      </c>
      <c r="D82" s="5">
        <f>LN(ABS('[1]ROA 1'!C82/'[1]ROA 1'!D82))</f>
        <v>-1.9922749922568492</v>
      </c>
      <c r="E82" s="9">
        <f>LN([1]SIZE!C82)</f>
        <v>27.894372159129723</v>
      </c>
      <c r="F82">
        <f>LN([2]Sheet1!A81)</f>
        <v>3.8482308723403666</v>
      </c>
      <c r="G82" s="6">
        <f>LN(('[1]TOBIN''S Q 1'!E82+'[1]TOBIN''S Q 1'!F82)/'[1]TOBIN''S Q 1'!G82)</f>
        <v>-0.98967117785745728</v>
      </c>
    </row>
    <row r="83" spans="1:7" ht="16.5" thickBot="1">
      <c r="A83" s="14"/>
      <c r="B83" s="15">
        <v>2012</v>
      </c>
      <c r="C83" s="4">
        <f>LN(('[1]DAR 1'!C83/'[1]DAR 1'!D83))</f>
        <v>-2.3313908230375118</v>
      </c>
      <c r="D83" s="5">
        <f>LN(ABS('[1]ROA 1'!C83/'[1]ROA 1'!D83))</f>
        <v>-1.6214996164057771</v>
      </c>
      <c r="E83" s="9">
        <f>LN([1]SIZE!C83)</f>
        <v>28.059974945435602</v>
      </c>
      <c r="F83">
        <f>LN([2]Sheet1!A82)</f>
        <v>-1.7147984280919266</v>
      </c>
      <c r="G83" s="6">
        <f>LN(('[1]TOBIN''S Q 1'!E83+'[1]TOBIN''S Q 1'!F83)/'[1]TOBIN''S Q 1'!G83)</f>
        <v>-0.93509682516874859</v>
      </c>
    </row>
    <row r="84" spans="1:7" ht="16.5" thickBot="1">
      <c r="A84" s="14" t="s">
        <v>23</v>
      </c>
      <c r="B84" s="15">
        <v>2013</v>
      </c>
      <c r="C84" s="4">
        <f>LN(('[1]DAR 1'!C84/'[1]DAR 1'!D84))</f>
        <v>-2.418858479351448</v>
      </c>
      <c r="D84" s="5">
        <f>LN(ABS('[1]ROA 1'!C84/'[1]ROA 1'!D84))</f>
        <v>-1.5538402947928616</v>
      </c>
      <c r="E84" s="9">
        <f>LN([1]SIZE!C84)</f>
        <v>28.098037569775698</v>
      </c>
      <c r="F84">
        <f>LN([2]Sheet1!A83)</f>
        <v>-3.2188758248682006</v>
      </c>
      <c r="G84" s="6">
        <f>LN(('[1]TOBIN''S Q 1'!E84+'[1]TOBIN''S Q 1'!F84)/'[1]TOBIN''S Q 1'!G84)</f>
        <v>0.35786625344091932</v>
      </c>
    </row>
    <row r="85" spans="1:7" ht="16.5" thickBot="1">
      <c r="A85" s="14"/>
      <c r="B85" s="15">
        <v>2014</v>
      </c>
      <c r="C85" s="4">
        <f>LN(('[1]DAR 1'!C85/'[1]DAR 1'!D85))</f>
        <v>-3.0399239395434456</v>
      </c>
      <c r="D85" s="5">
        <f>LN(ABS('[1]ROA 1'!C85/'[1]ROA 1'!D85))</f>
        <v>-3.2499003747575048</v>
      </c>
      <c r="E85" s="9">
        <f>LN([1]SIZE!C85)</f>
        <v>27.806321120346308</v>
      </c>
      <c r="F85">
        <f>LN([2]Sheet1!A84)</f>
        <v>-1.3862943611198906</v>
      </c>
      <c r="G85" s="6">
        <f>LN(('[1]TOBIN''S Q 1'!E85+'[1]TOBIN''S Q 1'!F85)/'[1]TOBIN''S Q 1'!G85)</f>
        <v>0.65560209044239204</v>
      </c>
    </row>
    <row r="86" spans="1:7" ht="16.5" thickBot="1">
      <c r="A86" s="16"/>
      <c r="B86" s="17">
        <v>2015</v>
      </c>
      <c r="C86" s="4">
        <f>LN(('[1]DAR 1'!C86/'[1]DAR 1'!D86))</f>
        <v>-3.200987456627634</v>
      </c>
      <c r="D86" s="5">
        <f>LN(ABS('[1]ROA 1'!C86/'[1]ROA 1'!D86))</f>
        <v>-3.7318029022169257</v>
      </c>
      <c r="E86" s="9">
        <f>LN([1]SIZE!C86)</f>
        <v>27.940746748931012</v>
      </c>
      <c r="F86">
        <f>LN([2]Sheet1!A85)</f>
        <v>-1.9661128563728327</v>
      </c>
      <c r="G86" s="6">
        <f>LN(('[1]TOBIN''S Q 1'!E86+'[1]TOBIN''S Q 1'!F86)/'[1]TOBIN''S Q 1'!G86)</f>
        <v>0.52052344630760305</v>
      </c>
    </row>
    <row r="87" spans="1:7" ht="16.5" thickBot="1">
      <c r="A87" s="12"/>
      <c r="B87" s="13">
        <v>2011</v>
      </c>
      <c r="C87" s="4">
        <f>LN(('[1]DAR 1'!C87/'[1]DAR 1'!D87))</f>
        <v>-9.2435928461742894E-2</v>
      </c>
      <c r="D87" s="5">
        <f>LN(ABS('[1]ROA 1'!C87/'[1]ROA 1'!D87))</f>
        <v>-4.2562452240221686</v>
      </c>
      <c r="E87" s="9">
        <f>LN([1]SIZE!C87)</f>
        <v>30.012396963999656</v>
      </c>
      <c r="F87">
        <f>LN([2]Sheet1!A86)</f>
        <v>-0.86750056770472306</v>
      </c>
      <c r="G87" s="6">
        <f>LN(('[1]TOBIN''S Q 1'!E87+'[1]TOBIN''S Q 1'!F87)/'[1]TOBIN''S Q 1'!G87)</f>
        <v>0.28682764291913743</v>
      </c>
    </row>
    <row r="88" spans="1:7" ht="16.5" thickBot="1">
      <c r="A88" s="14"/>
      <c r="B88" s="15">
        <v>2012</v>
      </c>
      <c r="C88" s="4">
        <f>LN(('[1]DAR 1'!C88/'[1]DAR 1'!D88))</f>
        <v>-8.8902551788027764E-2</v>
      </c>
      <c r="D88" s="5">
        <f>LN(ABS('[1]ROA 1'!C88/'[1]ROA 1'!D88))</f>
        <v>-4.3415835930001441</v>
      </c>
      <c r="E88" s="9">
        <f>LN([1]SIZE!C88)</f>
        <v>30.060779253073626</v>
      </c>
      <c r="F88">
        <f>LN([2]Sheet1!A87)</f>
        <v>-2.9957322735539909</v>
      </c>
      <c r="G88" s="6">
        <f>LN(('[1]TOBIN''S Q 1'!E88+'[1]TOBIN''S Q 1'!F88)/'[1]TOBIN''S Q 1'!G88)</f>
        <v>2.4680887165049011E-2</v>
      </c>
    </row>
    <row r="89" spans="1:7" ht="16.5" thickBot="1">
      <c r="A89" s="14" t="s">
        <v>24</v>
      </c>
      <c r="B89" s="15">
        <v>2013</v>
      </c>
      <c r="C89" s="4">
        <f>LN(('[1]DAR 1'!C89/'[1]DAR 1'!D89))</f>
        <v>-6.5328622550578377E-2</v>
      </c>
      <c r="D89" s="5">
        <f>LN(ABS('[1]ROA 1'!C89/'[1]ROA 1'!D89))</f>
        <v>-3.6064137652007084</v>
      </c>
      <c r="E89" s="9">
        <f>LN([1]SIZE!C89)</f>
        <v>30.210678459719695</v>
      </c>
      <c r="F89">
        <f>LN([2]Sheet1!A88)</f>
        <v>-1.8325814637483102</v>
      </c>
      <c r="G89" s="6">
        <f>LN(('[1]TOBIN''S Q 1'!E89+'[1]TOBIN''S Q 1'!F89)/'[1]TOBIN''S Q 1'!G89)</f>
        <v>-5.9571578116147756E-3</v>
      </c>
    </row>
    <row r="90" spans="1:7" ht="16.5" thickBot="1">
      <c r="A90" s="14"/>
      <c r="B90" s="15">
        <v>2014</v>
      </c>
      <c r="C90" s="4">
        <f>LN(('[1]DAR 1'!C90/'[1]DAR 1'!D90))</f>
        <v>-0.10708159640790829</v>
      </c>
      <c r="D90" s="5">
        <f>LN(ABS('[1]ROA 1'!C90/'[1]ROA 1'!D90))</f>
        <v>-4.0693925717455235</v>
      </c>
      <c r="E90" s="9">
        <f>LN([1]SIZE!C90)</f>
        <v>30.05726683432399</v>
      </c>
      <c r="F90">
        <f>LN([2]Sheet1!A89)</f>
        <v>-1.9661128563728327</v>
      </c>
      <c r="G90" s="6">
        <f>LN(('[1]TOBIN''S Q 1'!E90+'[1]TOBIN''S Q 1'!F90)/'[1]TOBIN''S Q 1'!G90)</f>
        <v>3.8330782517292418E-2</v>
      </c>
    </row>
    <row r="91" spans="1:7" ht="16.5" thickBot="1">
      <c r="A91" s="16"/>
      <c r="B91" s="17">
        <v>2015</v>
      </c>
      <c r="C91" s="4">
        <f>LN(('[1]DAR 1'!C91/'[1]DAR 1'!D91))</f>
        <v>-0.10779527381093261</v>
      </c>
      <c r="D91" s="5">
        <f>LN(ABS('[1]ROA 1'!C91/'[1]ROA 1'!D91))</f>
        <v>-4.606537514178676</v>
      </c>
      <c r="E91" s="9">
        <f>LN([1]SIZE!C91)</f>
        <v>30.077878286648659</v>
      </c>
      <c r="F91">
        <f>LN([2]Sheet1!A90)</f>
        <v>-3.912023005428146</v>
      </c>
      <c r="G91" s="6">
        <f>LN(('[1]TOBIN''S Q 1'!E91+'[1]TOBIN''S Q 1'!F91)/'[1]TOBIN''S Q 1'!G91)</f>
        <v>-6.5603799317327988E-2</v>
      </c>
    </row>
    <row r="92" spans="1:7" ht="16.5" thickBot="1">
      <c r="A92" s="12"/>
      <c r="B92" s="13">
        <v>2011</v>
      </c>
      <c r="C92" s="4">
        <f>LN(('[1]DAR 1'!C92/'[1]DAR 1'!D92))</f>
        <v>-1.2369890634072667</v>
      </c>
      <c r="D92" s="5">
        <f>LN(ABS('[1]ROA 1'!C92/'[1]ROA 1'!D92))</f>
        <v>-3.6577342861590294</v>
      </c>
      <c r="E92" s="9">
        <f>LN([1]SIZE!C92)</f>
        <v>30.087988485906305</v>
      </c>
      <c r="F92">
        <f>LN([2]Sheet1!A91)</f>
        <v>-7.2570692834835374E-2</v>
      </c>
      <c r="G92" s="6">
        <f>LN(('[1]TOBIN''S Q 1'!E92+'[1]TOBIN''S Q 1'!F92)/'[1]TOBIN''S Q 1'!G92)</f>
        <v>4.5282866428576748E-2</v>
      </c>
    </row>
    <row r="93" spans="1:7" ht="16.5" thickBot="1">
      <c r="A93" s="14"/>
      <c r="B93" s="15">
        <v>2012</v>
      </c>
      <c r="C93" s="4">
        <f>LN(('[1]DAR 1'!C93/'[1]DAR 1'!D93))</f>
        <v>-1.3957220833336763</v>
      </c>
      <c r="D93" s="5">
        <f>LN(ABS('[1]ROA 1'!C93/'[1]ROA 1'!D93))</f>
        <v>-3.9701349473911609</v>
      </c>
      <c r="E93" s="9">
        <f>LN([1]SIZE!C93)</f>
        <v>30.129346732307141</v>
      </c>
      <c r="F93">
        <f>LN([2]Sheet1!A92)</f>
        <v>-3.2188758248682006</v>
      </c>
      <c r="G93" s="6">
        <f>LN(('[1]TOBIN''S Q 1'!E93+'[1]TOBIN''S Q 1'!F93)/'[1]TOBIN''S Q 1'!G93)</f>
        <v>0.10373492393623476</v>
      </c>
    </row>
    <row r="94" spans="1:7" ht="16.5" thickBot="1">
      <c r="A94" s="14" t="s">
        <v>25</v>
      </c>
      <c r="B94" s="15">
        <v>2013</v>
      </c>
      <c r="C94" s="4">
        <f>LN(('[1]DAR 1'!C94/'[1]DAR 1'!D94))</f>
        <v>-1.2746474427568228</v>
      </c>
      <c r="D94" s="5">
        <f>LN(ABS('[1]ROA 1'!C94/'[1]ROA 1'!D94))</f>
        <v>-4.7721564754969465</v>
      </c>
      <c r="E94" s="9">
        <f>LN([1]SIZE!C94)</f>
        <v>30.339846083488368</v>
      </c>
      <c r="F94">
        <f>LN([2]Sheet1!A93)</f>
        <v>-1.4696759700589417</v>
      </c>
      <c r="G94" s="6">
        <f>LN(('[1]TOBIN''S Q 1'!E94+'[1]TOBIN''S Q 1'!F94)/'[1]TOBIN''S Q 1'!G94)</f>
        <v>-2.7896001690980252E-2</v>
      </c>
    </row>
    <row r="95" spans="1:7" ht="16.5" thickBot="1">
      <c r="A95" s="14"/>
      <c r="B95" s="15">
        <v>2014</v>
      </c>
      <c r="C95" s="4">
        <f>LN(('[1]DAR 1'!C95/'[1]DAR 1'!D95))</f>
        <v>-1.0317253121804912</v>
      </c>
      <c r="D95" s="5">
        <f>LN(ABS('[1]ROA 1'!C95/'[1]ROA 1'!D95))</f>
        <v>-4.9892637742185864</v>
      </c>
      <c r="E95" s="9">
        <f>LN([1]SIZE!C95)</f>
        <v>30.421032370425053</v>
      </c>
      <c r="F95">
        <f>LN([2]Sheet1!A94)</f>
        <v>-2.5257286443082556</v>
      </c>
      <c r="G95" s="6">
        <f>LN(('[1]TOBIN''S Q 1'!E95+'[1]TOBIN''S Q 1'!F95)/'[1]TOBIN''S Q 1'!G95)</f>
        <v>-3.3640332538992568E-2</v>
      </c>
    </row>
    <row r="96" spans="1:7" ht="16.5" thickBot="1">
      <c r="A96" s="16"/>
      <c r="B96" s="17">
        <v>2015</v>
      </c>
      <c r="C96" s="4">
        <f>LN(('[1]DAR 1'!C96/'[1]DAR 1'!D96))</f>
        <v>-0.75253201605452535</v>
      </c>
      <c r="D96" s="5">
        <f>LN(ABS('[1]ROA 1'!C96/'[1]ROA 1'!D96))</f>
        <v>-5.55696221511106</v>
      </c>
      <c r="E96" s="9">
        <f>LN([1]SIZE!C96)</f>
        <v>30.840363572517532</v>
      </c>
      <c r="F96">
        <f>LN([2]Sheet1!A95)</f>
        <v>-0.65392646740666394</v>
      </c>
      <c r="G96" s="6">
        <f>LN(('[1]TOBIN''S Q 1'!E96+'[1]TOBIN''S Q 1'!F96)/'[1]TOBIN''S Q 1'!G96)</f>
        <v>-0.16523815891630897</v>
      </c>
    </row>
    <row r="97" spans="1:7" ht="16.5" thickBot="1">
      <c r="A97" s="12"/>
      <c r="B97" s="13">
        <v>2011</v>
      </c>
      <c r="C97" s="4">
        <f>LN(('[1]DAR 1'!C97/'[1]DAR 1'!D97))</f>
        <v>-0.56899487740621513</v>
      </c>
      <c r="D97" s="5">
        <f>LN(ABS('[1]ROA 1'!C97/'[1]ROA 1'!D97))</f>
        <v>-4.9820497299870317</v>
      </c>
      <c r="E97" s="9">
        <f>LN([1]SIZE!C97)</f>
        <v>29.110338953429128</v>
      </c>
      <c r="F97">
        <f>LN([2]Sheet1!A96)</f>
        <v>-1.6607312068216509</v>
      </c>
      <c r="G97" s="6">
        <f>LN(('[1]TOBIN''S Q 1'!E97+'[1]TOBIN''S Q 1'!F97)/'[1]TOBIN''S Q 1'!G97)</f>
        <v>-5.2894521957252125E-2</v>
      </c>
    </row>
    <row r="98" spans="1:7" ht="16.5" thickBot="1">
      <c r="A98" s="14"/>
      <c r="B98" s="15">
        <v>2012</v>
      </c>
      <c r="C98" s="4">
        <f>LN(('[1]DAR 1'!C98/'[1]DAR 1'!D98))</f>
        <v>-0.64539116272878738</v>
      </c>
      <c r="D98" s="5">
        <f>LN(ABS('[1]ROA 1'!C98/'[1]ROA 1'!D98))</f>
        <v>-3.4554164345412226</v>
      </c>
      <c r="E98" s="9">
        <f>LN([1]SIZE!C98)</f>
        <v>29.088369522855388</v>
      </c>
      <c r="F98">
        <f>LN([2]Sheet1!A97)</f>
        <v>-3.912023005428146</v>
      </c>
      <c r="G98" s="6">
        <f>LN(('[1]TOBIN''S Q 1'!E98+'[1]TOBIN''S Q 1'!F98)/'[1]TOBIN''S Q 1'!G98)</f>
        <v>-0.2003223952690322</v>
      </c>
    </row>
    <row r="99" spans="1:7" ht="16.5" thickBot="1">
      <c r="A99" s="14" t="s">
        <v>26</v>
      </c>
      <c r="B99" s="15">
        <v>2013</v>
      </c>
      <c r="C99" s="4">
        <f>LN(('[1]DAR 1'!C99/'[1]DAR 1'!D99))</f>
        <v>-0.73980713371041651</v>
      </c>
      <c r="D99" s="5">
        <f>LN(ABS('[1]ROA 1'!C99/'[1]ROA 1'!D99))</f>
        <v>-2.8913042523725454</v>
      </c>
      <c r="E99" s="9">
        <f>LN([1]SIZE!C99)</f>
        <v>29.10600469567423</v>
      </c>
      <c r="F99">
        <f>LN([2]Sheet1!A98)</f>
        <v>-3.912023005428146</v>
      </c>
      <c r="G99" s="6">
        <f>LN(('[1]TOBIN''S Q 1'!E99+'[1]TOBIN''S Q 1'!F99)/'[1]TOBIN''S Q 1'!G99)</f>
        <v>2.783858511208499E-2</v>
      </c>
    </row>
    <row r="100" spans="1:7" ht="16.5" thickBot="1">
      <c r="A100" s="14"/>
      <c r="B100" s="15">
        <v>2014</v>
      </c>
      <c r="C100" s="4">
        <f>LN(('[1]DAR 1'!C100/'[1]DAR 1'!D100))</f>
        <v>-0.93746004967639851</v>
      </c>
      <c r="D100" s="5">
        <f>LN(ABS('[1]ROA 1'!C100/'[1]ROA 1'!D100))</f>
        <v>-2.3179614231613788</v>
      </c>
      <c r="E100" s="9">
        <f>LN([1]SIZE!C100)</f>
        <v>29.076928764108821</v>
      </c>
      <c r="F100">
        <f>LN([2]Sheet1!A99)</f>
        <v>-3.5065578973199818</v>
      </c>
      <c r="G100" s="6">
        <f>LN(('[1]TOBIN''S Q 1'!E100+'[1]TOBIN''S Q 1'!F100)/'[1]TOBIN''S Q 1'!G100)</f>
        <v>0.45053918518995484</v>
      </c>
    </row>
    <row r="101" spans="1:7" ht="16.5" thickBot="1">
      <c r="A101" s="16"/>
      <c r="B101" s="17">
        <v>2015</v>
      </c>
      <c r="C101" s="4">
        <f>LN(('[1]DAR 1'!C101/'[1]DAR 1'!D101))</f>
        <v>-0.91101721239936995</v>
      </c>
      <c r="D101" s="5">
        <f>LN(ABS('[1]ROA 1'!C101/'[1]ROA 1'!D101))</f>
        <v>-2.4515658889532856</v>
      </c>
      <c r="E101" s="9">
        <f>LN([1]SIZE!C101)</f>
        <v>29.114331700731952</v>
      </c>
      <c r="F101">
        <f>LN([2]Sheet1!A100)</f>
        <v>-3.2188758248682006</v>
      </c>
      <c r="G101" s="6">
        <f>LN(('[1]TOBIN''S Q 1'!E101+'[1]TOBIN''S Q 1'!F101)/'[1]TOBIN''S Q 1'!G101)</f>
        <v>-0.20932960458651545</v>
      </c>
    </row>
    <row r="102" spans="1:7" ht="16.5" thickBot="1">
      <c r="A102" s="12"/>
      <c r="B102" s="13">
        <v>2011</v>
      </c>
      <c r="C102" s="4">
        <f>LN(('[1]DAR 1'!C102/'[1]DAR 1'!D102))</f>
        <v>-0.43661133893949072</v>
      </c>
      <c r="D102" s="5">
        <f>LN(ABS('[1]ROA 1'!C102/'[1]ROA 1'!D102))</f>
        <v>-4.6030050896118064</v>
      </c>
      <c r="E102" s="9">
        <f>LN([1]SIZE!C102)</f>
        <v>30.484892194813327</v>
      </c>
      <c r="F102">
        <f>LN([2]Sheet1!A101)</f>
        <v>-0.73396917508020043</v>
      </c>
      <c r="G102" s="6">
        <f>LN(('[1]TOBIN''S Q 1'!E102+'[1]TOBIN''S Q 1'!F102)/'[1]TOBIN''S Q 1'!G102)</f>
        <v>6.0599991172397054E-2</v>
      </c>
    </row>
    <row r="103" spans="1:7" ht="16.5" thickBot="1">
      <c r="A103" s="14"/>
      <c r="B103" s="15">
        <v>2012</v>
      </c>
      <c r="C103" s="4">
        <f>LN(('[1]DAR 1'!C103/'[1]DAR 1'!D103))</f>
        <v>-0.40545204187318684</v>
      </c>
      <c r="D103" s="5">
        <f>LN(ABS('[1]ROA 1'!C103/'[1]ROA 1'!D103))</f>
        <v>-4.3197196135288847</v>
      </c>
      <c r="E103" s="9">
        <f>LN([1]SIZE!C103)</f>
        <v>30.632655040593438</v>
      </c>
      <c r="F103">
        <f>LN([2]Sheet1!A102)</f>
        <v>-1.8325814637483102</v>
      </c>
      <c r="G103" s="6">
        <f>LN(('[1]TOBIN''S Q 1'!E103+'[1]TOBIN''S Q 1'!F103)/'[1]TOBIN''S Q 1'!G103)</f>
        <v>-0.18381331637505591</v>
      </c>
    </row>
    <row r="104" spans="1:7" ht="16.5" thickBot="1">
      <c r="A104" s="14" t="s">
        <v>27</v>
      </c>
      <c r="B104" s="15">
        <v>2013</v>
      </c>
      <c r="C104" s="4">
        <f>LN(('[1]DAR 1'!C104/'[1]DAR 1'!D104))</f>
        <v>-0.48282159306804179</v>
      </c>
      <c r="D104" s="5">
        <f>LN(ABS('[1]ROA 1'!C104/'[1]ROA 1'!D104))</f>
        <v>-2.5931463243855051</v>
      </c>
      <c r="E104" s="9">
        <f>LN([1]SIZE!C104)</f>
        <v>30.973031246933534</v>
      </c>
      <c r="F104">
        <f>LN([2]Sheet1!A103)</f>
        <v>-0.89159811928378363</v>
      </c>
      <c r="G104" s="6">
        <f>LN(('[1]TOBIN''S Q 1'!E104+'[1]TOBIN''S Q 1'!F104)/'[1]TOBIN''S Q 1'!G104)</f>
        <v>-0.31806265326742506</v>
      </c>
    </row>
    <row r="105" spans="1:7" ht="16.5" thickBot="1">
      <c r="A105" s="14"/>
      <c r="B105" s="15">
        <v>2014</v>
      </c>
      <c r="C105" s="4">
        <f>LN(('[1]DAR 1'!C105/'[1]DAR 1'!D105))</f>
        <v>-0.53048059207678766</v>
      </c>
      <c r="D105" s="5">
        <f>LN(ABS('[1]ROA 1'!C105/'[1]ROA 1'!D105))</f>
        <v>-4.8324663341616052</v>
      </c>
      <c r="E105" s="9">
        <f>LN([1]SIZE!C105)</f>
        <v>30.947215260664731</v>
      </c>
      <c r="F105">
        <f>LN([2]Sheet1!A104)</f>
        <v>-3.5065578973199818</v>
      </c>
      <c r="G105" s="6">
        <f>LN(('[1]TOBIN''S Q 1'!E105+'[1]TOBIN''S Q 1'!F105)/'[1]TOBIN''S Q 1'!G105)</f>
        <v>-0.28723821533480942</v>
      </c>
    </row>
    <row r="106" spans="1:7" ht="16.5" thickBot="1">
      <c r="A106" s="16"/>
      <c r="B106" s="17">
        <v>2015</v>
      </c>
      <c r="C106" s="4">
        <f>LN(('[1]DAR 1'!C106/'[1]DAR 1'!D106))</f>
        <v>-0.27818597446623244</v>
      </c>
      <c r="D106" s="5">
        <f>LN(ABS('[1]ROA 1'!C106/'[1]ROA 1'!D106))</f>
        <v>-1.6629344650466678</v>
      </c>
      <c r="E106" s="9">
        <f>LN([1]SIZE!C106)</f>
        <v>30.67873327432779</v>
      </c>
      <c r="F106">
        <f>LN([2]Sheet1!A105)</f>
        <v>-1.4271163556401458</v>
      </c>
      <c r="G106" s="6">
        <f>LN(('[1]TOBIN''S Q 1'!E106+'[1]TOBIN''S Q 1'!F106)/'[1]TOBIN''S Q 1'!G106)</f>
        <v>-0.1350129930079681</v>
      </c>
    </row>
    <row r="107" spans="1:7" ht="16.5" thickBot="1">
      <c r="A107" s="12"/>
      <c r="B107" s="13">
        <v>2011</v>
      </c>
      <c r="C107" s="4">
        <f>LN(('[1]DAR 1'!C107/'[1]DAR 1'!D107))</f>
        <v>-1.9339581599449069</v>
      </c>
      <c r="D107" s="5">
        <f>LN(ABS('[1]ROA 1'!C107/'[1]ROA 1'!D107))</f>
        <v>-2.3985108418624121</v>
      </c>
      <c r="E107" s="9">
        <f>LN([1]SIZE!C107)</f>
        <v>28.831076830989662</v>
      </c>
      <c r="F107">
        <f>LN([2]Sheet1!A106)</f>
        <v>0.67803354274989713</v>
      </c>
      <c r="G107" s="6">
        <f>LN(('[1]TOBIN''S Q 1'!E107+'[1]TOBIN''S Q 1'!F107)/'[1]TOBIN''S Q 1'!G107)</f>
        <v>1.6038768631131541</v>
      </c>
    </row>
    <row r="108" spans="1:7" ht="16.5" thickBot="1">
      <c r="A108" s="14"/>
      <c r="B108" s="15">
        <v>2012</v>
      </c>
      <c r="C108" s="4">
        <f>LN(('[1]DAR 1'!C108/'[1]DAR 1'!D108))</f>
        <v>-1.8538560403713027</v>
      </c>
      <c r="D108" s="5">
        <f>LN(ABS('[1]ROA 1'!C108/'[1]ROA 1'!D108))</f>
        <v>-2.9611724694023565</v>
      </c>
      <c r="E108" s="9">
        <f>LN([1]SIZE!C108)</f>
        <v>28.866587353007457</v>
      </c>
      <c r="F108">
        <f>LN([2]Sheet1!A107)</f>
        <v>-3.2188758248682006</v>
      </c>
      <c r="G108" s="6">
        <f>LN(('[1]TOBIN''S Q 1'!E108+'[1]TOBIN''S Q 1'!F108)/'[1]TOBIN''S Q 1'!G108)</f>
        <v>1.4392341716671915</v>
      </c>
    </row>
    <row r="109" spans="1:7" ht="16.5" thickBot="1">
      <c r="A109" s="14" t="s">
        <v>28</v>
      </c>
      <c r="B109" s="15">
        <v>2013</v>
      </c>
      <c r="C109" s="4">
        <f>LN(('[1]DAR 1'!C109/'[1]DAR 1'!D109))</f>
        <v>-1.3398370050161525</v>
      </c>
      <c r="D109" s="5">
        <f>LN(ABS('[1]ROA 1'!C109/'[1]ROA 1'!D109))</f>
        <v>-3.1622562051486942</v>
      </c>
      <c r="E109" s="9">
        <f>LN([1]SIZE!C109)</f>
        <v>29.022898256123927</v>
      </c>
      <c r="F109">
        <f>LN([2]Sheet1!A108)</f>
        <v>-1.7719568419318752</v>
      </c>
      <c r="G109" s="6">
        <f>LN(('[1]TOBIN''S Q 1'!E109+'[1]TOBIN''S Q 1'!F109)/'[1]TOBIN''S Q 1'!G109)</f>
        <v>1.236230155726294</v>
      </c>
    </row>
    <row r="110" spans="1:7" ht="16.5" thickBot="1">
      <c r="A110" s="14"/>
      <c r="B110" s="15">
        <v>2014</v>
      </c>
      <c r="C110" s="4">
        <f>LN(('[1]DAR 1'!C110/'[1]DAR 1'!D110))</f>
        <v>-1.5398033953388841</v>
      </c>
      <c r="D110" s="5">
        <f>LN(ABS('[1]ROA 1'!C110/'[1]ROA 1'!D110))</f>
        <v>-3.3777970455622541</v>
      </c>
      <c r="E110" s="9">
        <f>LN([1]SIZE!C110)</f>
        <v>28.997572703108101</v>
      </c>
      <c r="F110">
        <f>LN([2]Sheet1!A109)</f>
        <v>-3.5065578973199818</v>
      </c>
      <c r="G110" s="6">
        <f>LN(('[1]TOBIN''S Q 1'!E110+'[1]TOBIN''S Q 1'!F110)/'[1]TOBIN''S Q 1'!G110)</f>
        <v>1.1675920980426284</v>
      </c>
    </row>
    <row r="111" spans="1:7" ht="16.5" thickBot="1">
      <c r="A111" s="16"/>
      <c r="B111" s="17">
        <v>2015</v>
      </c>
      <c r="C111" s="4">
        <f>LN(('[1]DAR 1'!C111/'[1]DAR 1'!D111))</f>
        <v>-1.1073070770241591</v>
      </c>
      <c r="D111" s="5">
        <f>LN(ABS('[1]ROA 1'!C111/'[1]ROA 1'!D111))</f>
        <v>-5.1760227561806369</v>
      </c>
      <c r="E111" s="9">
        <f>LN([1]SIZE!C111)</f>
        <v>29.295079271039448</v>
      </c>
      <c r="F111">
        <f>LN([2]Sheet1!A110)</f>
        <v>-1.0498221244986778</v>
      </c>
      <c r="G111" s="6">
        <f>LN(('[1]TOBIN''S Q 1'!E111+'[1]TOBIN''S Q 1'!F111)/'[1]TOBIN''S Q 1'!G111)</f>
        <v>0.63655380570303244</v>
      </c>
    </row>
    <row r="112" spans="1:7" ht="16.5" thickBot="1">
      <c r="A112" s="12"/>
      <c r="B112" s="13">
        <v>2011</v>
      </c>
      <c r="C112" s="4">
        <f>LN(('[1]DAR 1'!C112/'[1]DAR 1'!D112))</f>
        <v>-1.3117449403563817</v>
      </c>
      <c r="D112" s="5">
        <f>LN(ABS('[1]ROA 1'!C112/'[1]ROA 1'!D112))</f>
        <v>-1.9816543104832471</v>
      </c>
      <c r="E112" s="9">
        <f>LN([1]SIZE!C112)</f>
        <v>30.719110046383548</v>
      </c>
      <c r="F112">
        <f>LN([2]Sheet1!A111)</f>
        <v>-2.2072749131897207</v>
      </c>
      <c r="G112" s="6">
        <f>LN(('[1]TOBIN''S Q 1'!E112+'[1]TOBIN''S Q 1'!F112)/'[1]TOBIN''S Q 1'!G112)</f>
        <v>0.54169052798886019</v>
      </c>
    </row>
    <row r="113" spans="1:7" ht="16.5" thickBot="1">
      <c r="A113" s="14"/>
      <c r="B113" s="15">
        <v>2012</v>
      </c>
      <c r="C113" s="4">
        <f>LN(('[1]DAR 1'!C113/'[1]DAR 1'!D113))</f>
        <v>-1.3387908782626534</v>
      </c>
      <c r="D113" s="5">
        <f>LN(ABS('[1]ROA 1'!C113/'[1]ROA 1'!D113))</f>
        <v>-3.5429058570077214</v>
      </c>
      <c r="E113" s="9">
        <f>LN([1]SIZE!C113)</f>
        <v>30.762835166609928</v>
      </c>
      <c r="F113">
        <f>LN([2]Sheet1!A112)</f>
        <v>-3.2188758248682006</v>
      </c>
      <c r="G113" s="6">
        <f>LN(('[1]TOBIN''S Q 1'!E113+'[1]TOBIN''S Q 1'!F113)/'[1]TOBIN''S Q 1'!G113)</f>
        <v>0.24775045193122325</v>
      </c>
    </row>
    <row r="114" spans="1:7" ht="16.5" thickBot="1">
      <c r="A114" s="14" t="s">
        <v>29</v>
      </c>
      <c r="B114" s="15">
        <v>2013</v>
      </c>
      <c r="C114" s="4">
        <f>LN(('[1]DAR 1'!C114/'[1]DAR 1'!D114))</f>
        <v>-1.3923213801694074</v>
      </c>
      <c r="D114" s="5">
        <f>LN(ABS('[1]ROA 1'!C114/'[1]ROA 1'!D114))</f>
        <v>-4.0778228708873465</v>
      </c>
      <c r="E114" s="9">
        <f>LN([1]SIZE!C114)</f>
        <v>30.956959231845083</v>
      </c>
      <c r="F114">
        <f>LN([2]Sheet1!A113)</f>
        <v>-1.5606477482646683</v>
      </c>
      <c r="G114" s="6">
        <f>LN(('[1]TOBIN''S Q 1'!E114+'[1]TOBIN''S Q 1'!F114)/'[1]TOBIN''S Q 1'!G114)</f>
        <v>0.17798944014697748</v>
      </c>
    </row>
    <row r="115" spans="1:7" ht="16.5" thickBot="1">
      <c r="A115" s="14"/>
      <c r="B115" s="15">
        <v>2014</v>
      </c>
      <c r="C115" s="4">
        <f>LN(('[1]DAR 1'!C115/'[1]DAR 1'!D115))</f>
        <v>-1.4476187208819025</v>
      </c>
      <c r="D115" s="5">
        <f>LN(ABS('[1]ROA 1'!C115/'[1]ROA 1'!D115))</f>
        <v>-2.6063513965633689</v>
      </c>
      <c r="E115" s="9">
        <f>LN([1]SIZE!C115)</f>
        <v>30.997108067584929</v>
      </c>
      <c r="F115">
        <f>LN([2]Sheet1!A114)</f>
        <v>-3.2188758248682006</v>
      </c>
      <c r="G115" s="6">
        <f>LN(('[1]TOBIN''S Q 1'!E115+'[1]TOBIN''S Q 1'!F115)/'[1]TOBIN''S Q 1'!G115)</f>
        <v>0.39114591403692572</v>
      </c>
    </row>
    <row r="116" spans="1:7" ht="16.5" thickBot="1">
      <c r="A116" s="16"/>
      <c r="B116" s="17">
        <v>2015</v>
      </c>
      <c r="C116" s="4">
        <f>LN(('[1]DAR 1'!C116/'[1]DAR 1'!D116))</f>
        <v>-1.615194983750782</v>
      </c>
      <c r="D116" s="5">
        <f>LN(ABS('[1]ROA 1'!C116/'[1]ROA 1'!D116))</f>
        <v>-3.6316292592812331</v>
      </c>
      <c r="E116" s="9">
        <f>LN([1]SIZE!C116)</f>
        <v>31.083585185891522</v>
      </c>
      <c r="F116">
        <f>LN([2]Sheet1!A115)</f>
        <v>-2.4079456086518722</v>
      </c>
      <c r="G116" s="6">
        <f>LN(('[1]TOBIN''S Q 1'!E116+'[1]TOBIN''S Q 1'!F116)/'[1]TOBIN''S Q 1'!G116)</f>
        <v>-0.33789794802720902</v>
      </c>
    </row>
    <row r="117" spans="1:7" ht="16.5" thickBot="1">
      <c r="A117" s="12"/>
      <c r="B117" s="13">
        <v>2011</v>
      </c>
      <c r="C117" s="4">
        <f>LN(('[1]DAR 1'!C117/'[1]DAR 1'!D117))</f>
        <v>-0.40134656629398047</v>
      </c>
      <c r="D117" s="5">
        <f>LN(ABS('[1]ROA 1'!C117/'[1]ROA 1'!D117))</f>
        <v>-3.3673077895657539</v>
      </c>
      <c r="E117" s="9">
        <f>LN([1]SIZE!C117)</f>
        <v>30.786425377008072</v>
      </c>
      <c r="F117">
        <f>LN([2]Sheet1!A116)</f>
        <v>-1.8971199848858813</v>
      </c>
      <c r="G117" s="6">
        <f>LN(('[1]TOBIN''S Q 1'!E117+'[1]TOBIN''S Q 1'!F117)/'[1]TOBIN''S Q 1'!G117)</f>
        <v>1.3752971126512789E-2</v>
      </c>
    </row>
    <row r="118" spans="1:7" ht="16.5" thickBot="1">
      <c r="A118" s="14"/>
      <c r="B118" s="15">
        <v>2012</v>
      </c>
      <c r="C118" s="4">
        <f>LN(('[1]DAR 1'!C118/'[1]DAR 1'!D118))</f>
        <v>-0.38198986188670464</v>
      </c>
      <c r="D118" s="5">
        <f>LN(ABS('[1]ROA 1'!C118/'[1]ROA 1'!D118))</f>
        <v>-4.94778841669355</v>
      </c>
      <c r="E118" s="9">
        <f>LN([1]SIZE!C118)</f>
        <v>30.876810679305699</v>
      </c>
      <c r="F118">
        <f>LN([2]Sheet1!A117)</f>
        <v>-2.4079456086518722</v>
      </c>
      <c r="G118" s="6">
        <f>LN(('[1]TOBIN''S Q 1'!E118+'[1]TOBIN''S Q 1'!F118)/'[1]TOBIN''S Q 1'!G118)</f>
        <v>-0.1120404517689171</v>
      </c>
    </row>
    <row r="119" spans="1:7" ht="16.5" thickBot="1">
      <c r="A119" s="14" t="s">
        <v>30</v>
      </c>
      <c r="B119" s="15">
        <v>2013</v>
      </c>
      <c r="C119" s="4">
        <f>LN(('[1]DAR 1'!C119/'[1]DAR 1'!D119))</f>
        <v>-0.43728716256163525</v>
      </c>
      <c r="D119" s="5">
        <f>LN(ABS('[1]ROA 1'!C119/'[1]ROA 1'!D119))</f>
        <v>-5.0653893586452616</v>
      </c>
      <c r="E119" s="9">
        <f>LN([1]SIZE!C119)</f>
        <v>31.060930052237794</v>
      </c>
      <c r="F119">
        <f>LN([2]Sheet1!A118)</f>
        <v>-1.6094379124341003</v>
      </c>
      <c r="G119" s="6">
        <f>LN(('[1]TOBIN''S Q 1'!E119+'[1]TOBIN''S Q 1'!F119)/'[1]TOBIN''S Q 1'!G119)</f>
        <v>-0.1364439661855974</v>
      </c>
    </row>
    <row r="120" spans="1:7" ht="16.5" thickBot="1">
      <c r="A120" s="14"/>
      <c r="B120" s="15">
        <v>2014</v>
      </c>
      <c r="C120" s="4">
        <f>LN(('[1]DAR 1'!C120/'[1]DAR 1'!D120))</f>
        <v>-0.41634939032329399</v>
      </c>
      <c r="D120" s="5">
        <f>LN(ABS('[1]ROA 1'!C120/'[1]ROA 1'!D120))</f>
        <v>-5.2832942315593812</v>
      </c>
      <c r="E120" s="9">
        <f>LN([1]SIZE!C120)</f>
        <v>31.150907374330625</v>
      </c>
      <c r="F120">
        <f>LN([2]Sheet1!A119)</f>
        <v>-2.4079456086518722</v>
      </c>
      <c r="G120" s="6">
        <f>LN(('[1]TOBIN''S Q 1'!E120+'[1]TOBIN''S Q 1'!F120)/'[1]TOBIN''S Q 1'!G120)</f>
        <v>3.3743671444116108E-2</v>
      </c>
    </row>
    <row r="121" spans="1:7" ht="16.5" thickBot="1">
      <c r="A121" s="16"/>
      <c r="B121" s="17">
        <v>2015</v>
      </c>
      <c r="C121" s="4">
        <f>LN(('[1]DAR 1'!C121/'[1]DAR 1'!D121))</f>
        <v>-0.27590290135573414</v>
      </c>
      <c r="D121" s="5">
        <f>LN(ABS('[1]ROA 1'!C121/'[1]ROA 1'!D121))</f>
        <v>-2.7491634029376124</v>
      </c>
      <c r="E121" s="9">
        <f>LN([1]SIZE!C121)</f>
        <v>31.330133658026583</v>
      </c>
      <c r="F121">
        <f>LN([2]Sheet1!A120)</f>
        <v>-1.6094379124341003</v>
      </c>
      <c r="G121" s="6">
        <f>LN(('[1]TOBIN''S Q 1'!E121+'[1]TOBIN''S Q 1'!F121)/'[1]TOBIN''S Q 1'!G121)</f>
        <v>-0.1930451132714015</v>
      </c>
    </row>
    <row r="122" spans="1:7" ht="16.5" thickBot="1">
      <c r="A122" s="12"/>
      <c r="B122" s="13">
        <v>2011</v>
      </c>
      <c r="C122" s="4">
        <f>LN(('[1]DAR 1'!C122/'[1]DAR 1'!D122))</f>
        <v>-0.55073152999831632</v>
      </c>
      <c r="D122" s="5">
        <f>LN(ABS('[1]ROA 1'!C122/'[1]ROA 1'!D122))</f>
        <v>-4.1932465795996885</v>
      </c>
      <c r="E122" s="9">
        <f>LN([1]SIZE!C122)</f>
        <v>26.77136968206592</v>
      </c>
      <c r="F122">
        <f>LN([2]Sheet1!A121)</f>
        <v>4.9217312179902493</v>
      </c>
      <c r="G122" s="6">
        <f>LN(('[1]TOBIN''S Q 1'!E122+'[1]TOBIN''S Q 1'!F122)/'[1]TOBIN''S Q 1'!G122)</f>
        <v>1.6608725255909711</v>
      </c>
    </row>
    <row r="123" spans="1:7" ht="16.5" thickBot="1">
      <c r="A123" s="14"/>
      <c r="B123" s="15">
        <v>2012</v>
      </c>
      <c r="C123" s="4">
        <f>LN(('[1]DAR 1'!C123/'[1]DAR 1'!D123))</f>
        <v>-0.23534546443579232</v>
      </c>
      <c r="D123" s="5">
        <f>LN(ABS('[1]ROA 1'!C123/'[1]ROA 1'!D123))</f>
        <v>-3.5767251258837969</v>
      </c>
      <c r="E123" s="9">
        <f>LN([1]SIZE!C123)</f>
        <v>27.887662129952155</v>
      </c>
      <c r="F123">
        <f>LN([2]Sheet1!A122)</f>
        <v>0.71783979315031676</v>
      </c>
      <c r="G123" s="6">
        <f>LN(('[1]TOBIN''S Q 1'!E123+'[1]TOBIN''S Q 1'!F123)/'[1]TOBIN''S Q 1'!G123)</f>
        <v>0.69737539504044277</v>
      </c>
    </row>
    <row r="124" spans="1:7" ht="16.5" thickBot="1">
      <c r="A124" s="14" t="s">
        <v>31</v>
      </c>
      <c r="B124" s="15">
        <v>2013</v>
      </c>
      <c r="C124" s="4">
        <f>LN(('[1]DAR 1'!C124/'[1]DAR 1'!D124))</f>
        <v>-0.56352390165715505</v>
      </c>
      <c r="D124" s="5">
        <f>LN(ABS('[1]ROA 1'!C124/'[1]ROA 1'!D124))</f>
        <v>-2.3464778465996643</v>
      </c>
      <c r="E124" s="9">
        <f>LN([1]SIZE!C124)</f>
        <v>28.22755731565924</v>
      </c>
      <c r="F124">
        <f>LN([2]Sheet1!A123)</f>
        <v>-0.916290731874155</v>
      </c>
      <c r="G124" s="6">
        <f>LN(('[1]TOBIN''S Q 1'!E124+'[1]TOBIN''S Q 1'!F124)/'[1]TOBIN''S Q 1'!G124)</f>
        <v>0.15235612911862362</v>
      </c>
    </row>
    <row r="125" spans="1:7" ht="16.5" thickBot="1">
      <c r="A125" s="14"/>
      <c r="B125" s="15">
        <v>2014</v>
      </c>
      <c r="C125" s="4">
        <f>LN(('[1]DAR 1'!C125/'[1]DAR 1'!D125))</f>
        <v>-0.68116787910663723</v>
      </c>
      <c r="D125" s="5">
        <f>LN(ABS('[1]ROA 1'!C125/'[1]ROA 1'!D125))</f>
        <v>-2.024227007195504</v>
      </c>
      <c r="E125" s="9">
        <f>LN([1]SIZE!C125)</f>
        <v>28.339597203883365</v>
      </c>
      <c r="F125">
        <f>LN([2]Sheet1!A124)</f>
        <v>-2.120263536200091</v>
      </c>
      <c r="G125" s="6">
        <f>LN(('[1]TOBIN''S Q 1'!E125+'[1]TOBIN''S Q 1'!F125)/'[1]TOBIN''S Q 1'!G125)</f>
        <v>3.5294390867401169E-3</v>
      </c>
    </row>
    <row r="126" spans="1:7" ht="16.5" thickBot="1">
      <c r="A126" s="16"/>
      <c r="B126" s="17">
        <v>2015</v>
      </c>
      <c r="C126" s="4">
        <f>LN(('[1]DAR 1'!C126/'[1]DAR 1'!D126))</f>
        <v>-0.86503180998011997</v>
      </c>
      <c r="D126" s="5">
        <f>LN(ABS('[1]ROA 1'!C126/'[1]ROA 1'!D126))</f>
        <v>-1.8747279225857936</v>
      </c>
      <c r="E126" s="9">
        <f>LN([1]SIZE!C126)</f>
        <v>28.430420763534133</v>
      </c>
      <c r="F126">
        <f>LN([2]Sheet1!A125)</f>
        <v>-2.3025850929940455</v>
      </c>
      <c r="G126" s="6">
        <f>LN(('[1]TOBIN''S Q 1'!E126+'[1]TOBIN''S Q 1'!F126)/'[1]TOBIN''S Q 1'!G126)</f>
        <v>-5.9946655714829759E-2</v>
      </c>
    </row>
    <row r="127" spans="1:7" ht="16.5" thickBot="1">
      <c r="A127" s="12"/>
      <c r="B127" s="13">
        <v>2011</v>
      </c>
      <c r="C127" s="4">
        <f>LN(('[1]DAR 1'!C127/'[1]DAR 1'!D127))</f>
        <v>-0.29091855106620429</v>
      </c>
      <c r="D127" s="5">
        <f>LN(ABS('[1]ROA 1'!C127/'[1]ROA 1'!D127))</f>
        <v>-2.0321903735814399</v>
      </c>
      <c r="E127" s="9">
        <f>LN([1]SIZE!C127)</f>
        <v>23.052871567260095</v>
      </c>
      <c r="F127">
        <f>LN([2]Sheet1!A126)</f>
        <v>-1.2378743560016174</v>
      </c>
      <c r="G127" s="6">
        <f>LN(('[1]TOBIN''S Q 1'!E127+'[1]TOBIN''S Q 1'!F127)/'[1]TOBIN''S Q 1'!G127)</f>
        <v>0.4423902808075611</v>
      </c>
    </row>
    <row r="128" spans="1:7" ht="16.5" thickBot="1">
      <c r="A128" s="14"/>
      <c r="B128" s="15">
        <v>2012</v>
      </c>
      <c r="C128" s="4">
        <f>LN(('[1]DAR 1'!C128/'[1]DAR 1'!D128))</f>
        <v>-0.68797888029174126</v>
      </c>
      <c r="D128" s="5">
        <f>LN(ABS('[1]ROA 1'!C128/'[1]ROA 1'!D128))</f>
        <v>-1.8774868797559194</v>
      </c>
      <c r="E128" s="9">
        <f>LN([1]SIZE!C128)</f>
        <v>29.379195291865546</v>
      </c>
      <c r="F128">
        <f>LN([2]Sheet1!A127)</f>
        <v>6.3245381577943878</v>
      </c>
      <c r="G128" s="6">
        <f>LN(('[1]TOBIN''S Q 1'!E128+'[1]TOBIN''S Q 1'!F128)/'[1]TOBIN''S Q 1'!G128)</f>
        <v>-0.51657100819550061</v>
      </c>
    </row>
    <row r="129" spans="1:7" ht="16.5" thickBot="1">
      <c r="A129" s="14" t="s">
        <v>32</v>
      </c>
      <c r="B129" s="15">
        <v>2013</v>
      </c>
      <c r="C129" s="4">
        <f>LN(('[1]DAR 1'!C129/'[1]DAR 1'!D129))</f>
        <v>-0.3886523371036949</v>
      </c>
      <c r="D129" s="5">
        <f>LN(ABS('[1]ROA 1'!C129/'[1]ROA 1'!D129))</f>
        <v>-3.4209402789558876</v>
      </c>
      <c r="E129" s="9">
        <f>LN([1]SIZE!C129)</f>
        <v>29.717285993117503</v>
      </c>
      <c r="F129">
        <f>LN([2]Sheet1!A128)</f>
        <v>-0.916290731874155</v>
      </c>
      <c r="G129" s="6">
        <f>LN(('[1]TOBIN''S Q 1'!E129+'[1]TOBIN''S Q 1'!F129)/'[1]TOBIN''S Q 1'!G129)</f>
        <v>-0.34226073151263314</v>
      </c>
    </row>
    <row r="130" spans="1:7" ht="16.5" thickBot="1">
      <c r="A130" s="14"/>
      <c r="B130" s="15">
        <v>2014</v>
      </c>
      <c r="C130" s="4">
        <f>LN(('[1]DAR 1'!C130/'[1]DAR 1'!D130))</f>
        <v>-0.40490693115101423</v>
      </c>
      <c r="D130" s="5">
        <f>LN(ABS('[1]ROA 1'!C130/'[1]ROA 1'!D130))</f>
        <v>-2.933886021849089</v>
      </c>
      <c r="E130" s="9">
        <f>LN([1]SIZE!C130)</f>
        <v>29.778956119911324</v>
      </c>
      <c r="F130">
        <f>LN([2]Sheet1!A129)</f>
        <v>-2.8134107167600364</v>
      </c>
      <c r="G130" s="6">
        <f>LN(('[1]TOBIN''S Q 1'!E130+'[1]TOBIN''S Q 1'!F130)/'[1]TOBIN''S Q 1'!G130)</f>
        <v>6.0125033135724265E-4</v>
      </c>
    </row>
    <row r="131" spans="1:7" ht="16.5" thickBot="1">
      <c r="A131" s="16"/>
      <c r="B131" s="17">
        <v>2015</v>
      </c>
      <c r="C131" s="4">
        <f>LN(('[1]DAR 1'!C131/'[1]DAR 1'!D131))</f>
        <v>-0.48213238438115896</v>
      </c>
      <c r="D131" s="5">
        <f>LN(ABS('[1]ROA 1'!C131/'[1]ROA 1'!D131))</f>
        <v>-3.2780266080375924</v>
      </c>
      <c r="E131" s="9">
        <f>LN([1]SIZE!C131)</f>
        <v>29.746597596625158</v>
      </c>
      <c r="F131">
        <f>LN([2]Sheet1!A130)</f>
        <v>-3.5065578973199818</v>
      </c>
      <c r="G131" s="6">
        <f>LN(('[1]TOBIN''S Q 1'!E131+'[1]TOBIN''S Q 1'!F131)/'[1]TOBIN''S Q 1'!G131)</f>
        <v>0.39982083959780013</v>
      </c>
    </row>
    <row r="132" spans="1:7" ht="16.5" thickBot="1">
      <c r="A132" s="12"/>
      <c r="B132" s="13">
        <v>2011</v>
      </c>
      <c r="C132" s="4">
        <f>LN(('[1]DAR 1'!C132/'[1]DAR 1'!D132))</f>
        <v>-0.54823755687214881</v>
      </c>
      <c r="D132" s="5">
        <f>LN(ABS('[1]ROA 1'!C132/'[1]ROA 1'!D132))</f>
        <v>-1.969502049859986</v>
      </c>
      <c r="E132" s="9">
        <f>LN([1]SIZE!C132)</f>
        <v>28.860832315599655</v>
      </c>
      <c r="F132">
        <f>LN([2]Sheet1!A131)</f>
        <v>-0.35667494393873245</v>
      </c>
      <c r="G132" s="6">
        <f>LN(('[1]TOBIN''S Q 1'!E132+'[1]TOBIN''S Q 1'!F132)/'[1]TOBIN''S Q 1'!G132)</f>
        <v>-0.39176606430918198</v>
      </c>
    </row>
    <row r="133" spans="1:7" ht="16.5" thickBot="1">
      <c r="A133" s="14"/>
      <c r="B133" s="15">
        <v>2012</v>
      </c>
      <c r="C133" s="4">
        <f>LN(('[1]DAR 1'!C133/'[1]DAR 1'!D133))</f>
        <v>-0.4362585936759138</v>
      </c>
      <c r="D133" s="5">
        <f>LN(ABS('[1]ROA 1'!C133/'[1]ROA 1'!D133))</f>
        <v>-2.37808309594906</v>
      </c>
      <c r="E133" s="9">
        <f>LN([1]SIZE!C133)</f>
        <v>29.264787649252664</v>
      </c>
      <c r="F133">
        <f>LN([2]Sheet1!A132)</f>
        <v>-0.69314718055994529</v>
      </c>
      <c r="G133" s="6">
        <f>LN(('[1]TOBIN''S Q 1'!E133+'[1]TOBIN''S Q 1'!F133)/'[1]TOBIN''S Q 1'!G133)</f>
        <v>-9.8360188454949274E-2</v>
      </c>
    </row>
    <row r="134" spans="1:7" ht="16.5" thickBot="1">
      <c r="A134" s="14" t="s">
        <v>33</v>
      </c>
      <c r="B134" s="15">
        <v>2013</v>
      </c>
      <c r="C134" s="4">
        <f>LN(('[1]DAR 1'!C134/'[1]DAR 1'!D134))</f>
        <v>-0.49099124402613115</v>
      </c>
      <c r="D134" s="5">
        <f>LN(ABS('[1]ROA 1'!C134/'[1]ROA 1'!D134))</f>
        <v>-3.3817545232443491</v>
      </c>
      <c r="E134" s="9">
        <f>LN([1]SIZE!C134)</f>
        <v>29.457215214221282</v>
      </c>
      <c r="F134">
        <f>LN([2]Sheet1!A133)</f>
        <v>-1.5606477482646683</v>
      </c>
      <c r="G134" s="6">
        <f>LN(('[1]TOBIN''S Q 1'!E134+'[1]TOBIN''S Q 1'!F134)/'[1]TOBIN''S Q 1'!G134)</f>
        <v>-0.22465477373667814</v>
      </c>
    </row>
    <row r="135" spans="1:7" ht="16.5" thickBot="1">
      <c r="A135" s="14"/>
      <c r="B135" s="15">
        <v>2014</v>
      </c>
      <c r="C135" s="4">
        <f>LN(('[1]DAR 1'!C135/'[1]DAR 1'!D135))</f>
        <v>-0.53146989888065821</v>
      </c>
      <c r="D135" s="5">
        <f>LN(ABS('[1]ROA 1'!C135/'[1]ROA 1'!D135))</f>
        <v>-5.3356328208685007</v>
      </c>
      <c r="E135" s="9">
        <f>LN([1]SIZE!C135)</f>
        <v>29.391837219936622</v>
      </c>
      <c r="F135">
        <f>LN([2]Sheet1!A134)</f>
        <v>-2.8134107167600364</v>
      </c>
      <c r="G135" s="6">
        <f>LN(('[1]TOBIN''S Q 1'!E135+'[1]TOBIN''S Q 1'!F135)/'[1]TOBIN''S Q 1'!G135)</f>
        <v>-0.2901913688690948</v>
      </c>
    </row>
    <row r="136" spans="1:7" ht="16.5" thickBot="1">
      <c r="A136" s="16"/>
      <c r="B136" s="17">
        <v>2015</v>
      </c>
      <c r="C136" s="4">
        <f>LN(('[1]DAR 1'!C136/'[1]DAR 1'!D136))</f>
        <v>-0.54319798678725484</v>
      </c>
      <c r="D136" s="5">
        <f>LN(ABS('[1]ROA 1'!C136/'[1]ROA 1'!D136))</f>
        <v>-3.512061595789465</v>
      </c>
      <c r="E136" s="9">
        <f>LN([1]SIZE!C136)</f>
        <v>29.400381730657287</v>
      </c>
      <c r="F136">
        <f>LN([2]Sheet1!A135)</f>
        <v>-4.6051701859880909</v>
      </c>
      <c r="G136" s="6">
        <f>LN(('[1]TOBIN''S Q 1'!E136+'[1]TOBIN''S Q 1'!F136)/'[1]TOBIN''S Q 1'!G136)</f>
        <v>-0.46085980567605539</v>
      </c>
    </row>
    <row r="137" spans="1:7" ht="16.5" thickBot="1">
      <c r="A137" s="12"/>
      <c r="B137" s="13">
        <v>2011</v>
      </c>
      <c r="C137" s="4">
        <f>LN(('[1]DAR 1'!C137/'[1]DAR 1'!D137))</f>
        <v>-0.24192905133666123</v>
      </c>
      <c r="D137" s="5">
        <f>LN(ABS('[1]ROA 1'!C137/'[1]ROA 1'!D137))</f>
        <v>-5.7152841554882921</v>
      </c>
      <c r="E137" s="9">
        <f>LN([1]SIZE!C137)</f>
        <v>27.616843308300929</v>
      </c>
      <c r="F137">
        <f>LN([2]Sheet1!A136)</f>
        <v>-0.41551544396166579</v>
      </c>
      <c r="G137" s="6">
        <f>LN(('[1]TOBIN''S Q 1'!E137+'[1]TOBIN''S Q 1'!F137)/'[1]TOBIN''S Q 1'!G137)</f>
        <v>-4.4024298572473933E-2</v>
      </c>
    </row>
    <row r="138" spans="1:7" ht="16.5" thickBot="1">
      <c r="A138" s="14"/>
      <c r="B138" s="15">
        <v>2012</v>
      </c>
      <c r="C138" s="4">
        <f>LN(('[1]DAR 1'!C138/'[1]DAR 1'!D138))</f>
        <v>-0.2259315734602208</v>
      </c>
      <c r="D138" s="5">
        <f>LN(ABS('[1]ROA 1'!C138/'[1]ROA 1'!D138))</f>
        <v>-3.7032871628865811</v>
      </c>
      <c r="E138" s="9">
        <f>LN([1]SIZE!C138)</f>
        <v>27.793631891772868</v>
      </c>
      <c r="F138">
        <f>LN([2]Sheet1!A137)</f>
        <v>-1.6607312068216509</v>
      </c>
      <c r="G138" s="6">
        <f>LN(('[1]TOBIN''S Q 1'!E138+'[1]TOBIN''S Q 1'!F138)/'[1]TOBIN''S Q 1'!G138)</f>
        <v>-7.7541665261012332E-2</v>
      </c>
    </row>
    <row r="139" spans="1:7" ht="16.5" thickBot="1">
      <c r="A139" s="14" t="s">
        <v>34</v>
      </c>
      <c r="B139" s="15">
        <v>2013</v>
      </c>
      <c r="C139" s="4">
        <f>LN(('[1]DAR 1'!C139/'[1]DAR 1'!D139))</f>
        <v>-0.22933421454762257</v>
      </c>
      <c r="D139" s="5">
        <f>LN(ABS('[1]ROA 1'!C139/'[1]ROA 1'!D139))</f>
        <v>-3.7640343965933654</v>
      </c>
      <c r="E139" s="9">
        <f>LN([1]SIZE!C139)</f>
        <v>27.876272786413679</v>
      </c>
      <c r="F139">
        <f>LN([2]Sheet1!A138)</f>
        <v>-2.4079456086518722</v>
      </c>
      <c r="G139" s="6">
        <f>LN(('[1]TOBIN''S Q 1'!E139+'[1]TOBIN''S Q 1'!F139)/'[1]TOBIN''S Q 1'!G139)</f>
        <v>-9.3488283565628175E-2</v>
      </c>
    </row>
    <row r="140" spans="1:7" ht="16.5" thickBot="1">
      <c r="A140" s="14"/>
      <c r="B140" s="15">
        <v>2014</v>
      </c>
      <c r="C140" s="4">
        <f>LN(('[1]DAR 1'!C140/'[1]DAR 1'!D140))</f>
        <v>-0.28194695870430664</v>
      </c>
      <c r="D140" s="5">
        <f>LN(ABS('[1]ROA 1'!C140/'[1]ROA 1'!D140))</f>
        <v>-3.1220706375612859</v>
      </c>
      <c r="E140" s="9">
        <f>LN([1]SIZE!C140)</f>
        <v>27.865415268926998</v>
      </c>
      <c r="F140">
        <f>LN([2]Sheet1!A139)</f>
        <v>-4.6051701859880909</v>
      </c>
      <c r="G140" s="6">
        <f>LN(('[1]TOBIN''S Q 1'!E140+'[1]TOBIN''S Q 1'!F140)/'[1]TOBIN''S Q 1'!G140)</f>
        <v>-0.12048517324841057</v>
      </c>
    </row>
    <row r="141" spans="1:7" ht="16.5" thickBot="1">
      <c r="A141" s="16"/>
      <c r="B141" s="17">
        <v>2015</v>
      </c>
      <c r="C141" s="4">
        <f>LN(('[1]DAR 1'!C141/'[1]DAR 1'!D141))</f>
        <v>-0.37102353815224531</v>
      </c>
      <c r="D141" s="5">
        <f>LN(ABS('[1]ROA 1'!C141/'[1]ROA 1'!D141))</f>
        <v>-3.2751358359965952</v>
      </c>
      <c r="E141" s="9">
        <f>LN([1]SIZE!C141)</f>
        <v>27.718806593708752</v>
      </c>
      <c r="F141">
        <f>LN([2]Sheet1!A140)</f>
        <v>-1.9661128563728327</v>
      </c>
      <c r="G141" s="6">
        <f>LN(('[1]TOBIN''S Q 1'!E141+'[1]TOBIN''S Q 1'!F141)/'[1]TOBIN''S Q 1'!G141)</f>
        <v>-0.22325430715638753</v>
      </c>
    </row>
    <row r="142" spans="1:7" ht="16.5" thickBot="1">
      <c r="A142" s="12"/>
      <c r="B142" s="13">
        <v>2011</v>
      </c>
      <c r="C142" s="4">
        <f>LN(('[1]DAR 1'!C142/'[1]DAR 1'!D142))</f>
        <v>1.097991749509831</v>
      </c>
      <c r="D142" s="5">
        <f>LN(ABS('[1]ROA 1'!C142/'[1]ROA 1'!D142))</f>
        <v>-1.7315628715187299</v>
      </c>
      <c r="E142" s="9">
        <f>LN([1]SIZE!C142)</f>
        <v>22.900542711863565</v>
      </c>
      <c r="F142">
        <f>LN([2]Sheet1!A141)</f>
        <v>-2.0402208285265546</v>
      </c>
      <c r="G142" s="6">
        <f>LN(('[1]TOBIN''S Q 1'!E142+'[1]TOBIN''S Q 1'!F142)/'[1]TOBIN''S Q 1'!G142)</f>
        <v>1.5423822313103772</v>
      </c>
    </row>
    <row r="143" spans="1:7" ht="16.5" thickBot="1">
      <c r="A143" s="14"/>
      <c r="B143" s="15">
        <v>2012</v>
      </c>
      <c r="C143" s="4">
        <f>LN(('[1]DAR 1'!C143/'[1]DAR 1'!D143))</f>
        <v>-2.6429379233868149</v>
      </c>
      <c r="D143" s="5">
        <f>LN(ABS('[1]ROA 1'!C143/'[1]ROA 1'!D143))</f>
        <v>-3.5137503139239166</v>
      </c>
      <c r="E143" s="9">
        <f>LN([1]SIZE!C143)</f>
        <v>26.897425401963481</v>
      </c>
      <c r="F143">
        <f>LN([2]Sheet1!A142)</f>
        <v>3.97837238596968</v>
      </c>
      <c r="G143" s="6">
        <f>LN(('[1]TOBIN''S Q 1'!E143+'[1]TOBIN''S Q 1'!F143)/'[1]TOBIN''S Q 1'!G143)</f>
        <v>0.69958968822664469</v>
      </c>
    </row>
    <row r="144" spans="1:7" ht="16.5" thickBot="1">
      <c r="A144" s="14" t="s">
        <v>35</v>
      </c>
      <c r="B144" s="15">
        <v>2013</v>
      </c>
      <c r="C144" s="4">
        <f>LN(('[1]DAR 1'!C144/'[1]DAR 1'!D144))</f>
        <v>-1.3501883607517038</v>
      </c>
      <c r="D144" s="5">
        <f>LN(ABS('[1]ROA 1'!C144/'[1]ROA 1'!D144))</f>
        <v>-3.4783265336236471</v>
      </c>
      <c r="E144" s="9">
        <f>LN([1]SIZE!C144)</f>
        <v>27.163654537214686</v>
      </c>
      <c r="F144">
        <f>LN([2]Sheet1!A143)</f>
        <v>-1.1711829815029451</v>
      </c>
      <c r="G144" s="6">
        <f>LN(('[1]TOBIN''S Q 1'!E144+'[1]TOBIN''S Q 1'!F144)/'[1]TOBIN''S Q 1'!G144)</f>
        <v>0.98605465131399606</v>
      </c>
    </row>
    <row r="145" spans="1:7" ht="16.5" thickBot="1">
      <c r="A145" s="14"/>
      <c r="B145" s="15">
        <v>2014</v>
      </c>
      <c r="C145" s="4">
        <f>LN(('[1]DAR 1'!C145/'[1]DAR 1'!D145))</f>
        <v>-0.99968555002589876</v>
      </c>
      <c r="D145" s="5">
        <f>LN(ABS('[1]ROA 1'!C145/'[1]ROA 1'!D145))</f>
        <v>-5.3327746174067636</v>
      </c>
      <c r="E145" s="9">
        <f>LN([1]SIZE!C145)</f>
        <v>27.309402160997649</v>
      </c>
      <c r="F145">
        <f>LN([2]Sheet1!A144)</f>
        <v>-1.8325814637483102</v>
      </c>
      <c r="G145" s="6">
        <f>LN(('[1]TOBIN''S Q 1'!E145+'[1]TOBIN''S Q 1'!F145)/'[1]TOBIN''S Q 1'!G145)</f>
        <v>2.0947963501569156</v>
      </c>
    </row>
    <row r="146" spans="1:7" ht="16.5" thickBot="1">
      <c r="A146" s="16"/>
      <c r="B146" s="17">
        <v>2015</v>
      </c>
      <c r="C146" s="4">
        <f>LN(('[1]DAR 1'!C146/'[1]DAR 1'!D146))</f>
        <v>-0.82082642932437266</v>
      </c>
      <c r="D146" s="5">
        <f>LN(ABS('[1]ROA 1'!C146/'[1]ROA 1'!D146))</f>
        <v>-2.4652338867078591</v>
      </c>
      <c r="E146" s="9">
        <f>LN([1]SIZE!C146)</f>
        <v>27.292445828286159</v>
      </c>
      <c r="F146">
        <f>LN([2]Sheet1!A145)</f>
        <v>-3.912023005428146</v>
      </c>
      <c r="G146" s="6">
        <f>LN(('[1]TOBIN''S Q 1'!E146+'[1]TOBIN''S Q 1'!F146)/'[1]TOBIN''S Q 1'!G146)</f>
        <v>0.17878649904779259</v>
      </c>
    </row>
    <row r="147" spans="1:7" ht="16.5" thickBot="1">
      <c r="A147" s="12"/>
      <c r="B147" s="13">
        <v>2011</v>
      </c>
      <c r="C147" s="4">
        <f>LN(('[1]DAR 1'!C147/'[1]DAR 1'!D147))</f>
        <v>-2.0915724117748802</v>
      </c>
      <c r="D147" s="5">
        <f>LN(ABS('[1]ROA 1'!C147/'[1]ROA 1'!D147))</f>
        <v>-2.9155113877647749</v>
      </c>
      <c r="E147" s="9">
        <f>LN([1]SIZE!C147)</f>
        <v>26.676576757217745</v>
      </c>
      <c r="F147">
        <f>LN([2]Sheet1!A146)</f>
        <v>-1.0050335853501451E-2</v>
      </c>
      <c r="G147" s="6">
        <f>LN(('[1]TOBIN''S Q 1'!E147+'[1]TOBIN''S Q 1'!F147)/'[1]TOBIN''S Q 1'!G147)</f>
        <v>0.68597381347428066</v>
      </c>
    </row>
    <row r="148" spans="1:7" ht="16.5" thickBot="1">
      <c r="A148" s="14"/>
      <c r="B148" s="15">
        <v>2012</v>
      </c>
      <c r="C148" s="4">
        <f>LN(('[1]DAR 1'!C148/'[1]DAR 1'!D148))</f>
        <v>-2.1510889906380135</v>
      </c>
      <c r="D148" s="5">
        <f>LN(ABS('[1]ROA 1'!C148/'[1]ROA 1'!D148))</f>
        <v>-1.5432989725096198</v>
      </c>
      <c r="E148" s="9">
        <f>LN([1]SIZE!C148)</f>
        <v>26.451897691016619</v>
      </c>
      <c r="F148">
        <f>LN([2]Sheet1!A147)</f>
        <v>-1.6094379124341003</v>
      </c>
      <c r="G148" s="6">
        <f>LN(('[1]TOBIN''S Q 1'!E148+'[1]TOBIN''S Q 1'!F148)/'[1]TOBIN''S Q 1'!G148)</f>
        <v>0.34622095853957097</v>
      </c>
    </row>
    <row r="149" spans="1:7" ht="16.5" thickBot="1">
      <c r="A149" s="14" t="s">
        <v>36</v>
      </c>
      <c r="B149" s="15">
        <v>2013</v>
      </c>
      <c r="C149" s="4">
        <f>LN(('[1]DAR 1'!C149/'[1]DAR 1'!D149))</f>
        <v>-2.5682980098253747</v>
      </c>
      <c r="D149" s="5">
        <f>LN(ABS('[1]ROA 1'!C149/'[1]ROA 1'!D149))</f>
        <v>-1.6824592619474108</v>
      </c>
      <c r="E149" s="9">
        <f>LN([1]SIZE!C149)</f>
        <v>26.224510759104888</v>
      </c>
      <c r="F149">
        <f>LN([2]Sheet1!A148)</f>
        <v>-1.6094379124341003</v>
      </c>
      <c r="G149" s="6">
        <f>LN(('[1]TOBIN''S Q 1'!E149+'[1]TOBIN''S Q 1'!F149)/'[1]TOBIN''S Q 1'!G149)</f>
        <v>0.4317503832971073</v>
      </c>
    </row>
    <row r="150" spans="1:7" ht="16.5" thickBot="1">
      <c r="A150" s="14"/>
      <c r="B150" s="15">
        <v>2014</v>
      </c>
      <c r="C150" s="4">
        <f>LN(('[1]DAR 1'!C150/'[1]DAR 1'!D150))</f>
        <v>-0.69186236772598542</v>
      </c>
      <c r="D150" s="5">
        <f>LN(ABS('[1]ROA 1'!C150/'[1]ROA 1'!D150))</f>
        <v>-4.325216878841454</v>
      </c>
      <c r="E150" s="9">
        <f>LN([1]SIZE!C150)</f>
        <v>28.596152615491757</v>
      </c>
      <c r="F150">
        <f>LN([2]Sheet1!A149)</f>
        <v>2.2731562823032334</v>
      </c>
      <c r="G150" s="6">
        <f>LN(('[1]TOBIN''S Q 1'!E150+'[1]TOBIN''S Q 1'!F150)/'[1]TOBIN''S Q 1'!G150)</f>
        <v>0.53499452409942616</v>
      </c>
    </row>
    <row r="151" spans="1:7" ht="16.5" thickBot="1">
      <c r="A151" s="16"/>
      <c r="B151" s="17">
        <v>2015</v>
      </c>
      <c r="C151" s="4">
        <f>LN(('[1]DAR 1'!C151/'[1]DAR 1'!D151))</f>
        <v>-0.80345364418947784</v>
      </c>
      <c r="D151" s="5">
        <f>LN(ABS('[1]ROA 1'!C151/'[1]ROA 1'!D151))</f>
        <v>-2.2880206326274677</v>
      </c>
      <c r="E151" s="9">
        <f>LN([1]SIZE!C151)</f>
        <v>28.605827742106101</v>
      </c>
      <c r="F151">
        <f>LN([2]Sheet1!A150)</f>
        <v>-4.6051701859880909</v>
      </c>
      <c r="G151" s="6">
        <f>LN(('[1]TOBIN''S Q 1'!E151+'[1]TOBIN''S Q 1'!F151)/'[1]TOBIN''S Q 1'!G151)</f>
        <v>0.45113226426468522</v>
      </c>
    </row>
    <row r="152" spans="1:7" ht="16.5" thickBot="1">
      <c r="A152" s="12"/>
      <c r="B152" s="13">
        <v>2011</v>
      </c>
      <c r="C152" s="4">
        <f>LN(('[1]DAR 1'!C152/'[1]DAR 1'!D152))</f>
        <v>-1.2034301147591171</v>
      </c>
      <c r="D152" s="5">
        <f>LN(ABS('[1]ROA 1'!C152/'[1]ROA 1'!D152))</f>
        <v>-1.9914001729053605</v>
      </c>
      <c r="E152" s="9">
        <f>LN([1]SIZE!C152)</f>
        <v>29.513505572042291</v>
      </c>
      <c r="F152">
        <f>LN([2]Sheet1!A151)</f>
        <v>-2.120263536200091</v>
      </c>
      <c r="G152" s="6">
        <f>LN(('[1]TOBIN''S Q 1'!E152+'[1]TOBIN''S Q 1'!F152)/'[1]TOBIN''S Q 1'!G152)</f>
        <v>0.15278202527783244</v>
      </c>
    </row>
    <row r="153" spans="1:7" ht="16.5" thickBot="1">
      <c r="A153" s="14"/>
      <c r="B153" s="15">
        <v>2012</v>
      </c>
      <c r="C153" s="4">
        <f>LN(('[1]DAR 1'!C153/'[1]DAR 1'!D153))</f>
        <v>-1.374850354975226</v>
      </c>
      <c r="D153" s="5">
        <f>LN(ABS('[1]ROA 1'!C153/'[1]ROA 1'!D153))</f>
        <v>-2.6487376890284122</v>
      </c>
      <c r="E153" s="9">
        <f>LN([1]SIZE!C153)</f>
        <v>29.4394749554505</v>
      </c>
      <c r="F153">
        <f>LN([2]Sheet1!A152)</f>
        <v>-2.6592600369327779</v>
      </c>
      <c r="G153" s="6">
        <f>LN(('[1]TOBIN''S Q 1'!E153+'[1]TOBIN''S Q 1'!F153)/'[1]TOBIN''S Q 1'!G153)</f>
        <v>0.10584486557777413</v>
      </c>
    </row>
    <row r="154" spans="1:7" ht="16.5" thickBot="1">
      <c r="A154" s="14" t="s">
        <v>37</v>
      </c>
      <c r="B154" s="15">
        <v>2013</v>
      </c>
      <c r="C154" s="4">
        <f>LN(('[1]DAR 1'!C154/'[1]DAR 1'!D154))</f>
        <v>-0.96907654118555198</v>
      </c>
      <c r="D154" s="5">
        <f>LN(ABS('[1]ROA 1'!C154/'[1]ROA 1'!D154))</f>
        <v>-2.7281361765051297</v>
      </c>
      <c r="E154" s="9">
        <f>LN([1]SIZE!C154)</f>
        <v>29.695766952756756</v>
      </c>
      <c r="F154">
        <f>LN([2]Sheet1!A153)</f>
        <v>-1.2378743560016174</v>
      </c>
      <c r="G154" s="6">
        <f>LN(('[1]TOBIN''S Q 1'!E154+'[1]TOBIN''S Q 1'!F154)/'[1]TOBIN''S Q 1'!G154)</f>
        <v>6.7273759705895275E-2</v>
      </c>
    </row>
    <row r="155" spans="1:7" ht="16.5" thickBot="1">
      <c r="A155" s="14"/>
      <c r="B155" s="15">
        <v>2014</v>
      </c>
      <c r="C155" s="4">
        <f>LN(('[1]DAR 1'!C155/'[1]DAR 1'!D155))</f>
        <v>-0.85580309218272022</v>
      </c>
      <c r="D155" s="5">
        <f>LN(ABS('[1]ROA 1'!C155/'[1]ROA 1'!D155))</f>
        <v>-2.7270104025764241</v>
      </c>
      <c r="E155" s="9">
        <f>LN([1]SIZE!C155)</f>
        <v>29.908542419954792</v>
      </c>
      <c r="F155">
        <f>LN([2]Sheet1!A154)</f>
        <v>-1.4271163556401458</v>
      </c>
      <c r="G155" s="6">
        <f>LN(('[1]TOBIN''S Q 1'!E155+'[1]TOBIN''S Q 1'!F155)/'[1]TOBIN''S Q 1'!G155)</f>
        <v>0.31061647702046952</v>
      </c>
    </row>
    <row r="156" spans="1:7" ht="16.5" thickBot="1">
      <c r="A156" s="16"/>
      <c r="B156" s="17">
        <v>2015</v>
      </c>
      <c r="C156" s="4">
        <f>LN(('[1]DAR 1'!C156/'[1]DAR 1'!D156))</f>
        <v>-0.86464429543418175</v>
      </c>
      <c r="D156" s="5">
        <f>LN(ABS('[1]ROA 1'!C156/'[1]ROA 1'!D156))</f>
        <v>-4.5149230625298182</v>
      </c>
      <c r="E156" s="9">
        <f>LN([1]SIZE!C156)</f>
        <v>29.85884850266045</v>
      </c>
      <c r="F156">
        <f>LN([2]Sheet1!A155)</f>
        <v>-2.9957322735539909</v>
      </c>
      <c r="G156" s="6">
        <f>LN(('[1]TOBIN''S Q 1'!E156+'[1]TOBIN''S Q 1'!F156)/'[1]TOBIN''S Q 1'!G156)</f>
        <v>-0.19054590961414655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2016-09-17T16:47:44Z</dcterms:created>
  <dcterms:modified xsi:type="dcterms:W3CDTF">2016-09-19T16:20:31Z</dcterms:modified>
</cp:coreProperties>
</file>