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90" windowWidth="20730" windowHeight="11760" firstSheet="1" activeTab="1"/>
  </bookViews>
  <sheets>
    <sheet name="DSAFO32ADVVERINF32" sheetId="4" state="hidden" r:id="rId1"/>
    <sheet name="Sheet1" sheetId="1" r:id="rId2"/>
    <sheet name="Sheet2" sheetId="2" r:id="rId3"/>
    <sheet name="Sheet3" sheetId="3" r:id="rId4"/>
  </sheets>
  <calcPr calcId="145621"/>
</workbook>
</file>

<file path=xl/calcChain.xml><?xml version="1.0" encoding="utf-8"?>
<calcChain xmlns="http://schemas.openxmlformats.org/spreadsheetml/2006/main">
  <c r="C4" i="1" l="1"/>
  <c r="H4" i="1" s="1"/>
  <c r="C5" i="1"/>
  <c r="H5" i="1" s="1"/>
  <c r="C6" i="1"/>
  <c r="H6" i="1" s="1"/>
  <c r="C7" i="1"/>
  <c r="H7" i="1" s="1"/>
  <c r="C8" i="1"/>
  <c r="H8" i="1" s="1"/>
  <c r="C9" i="1"/>
  <c r="H9" i="1" s="1"/>
  <c r="C10" i="1"/>
  <c r="H10" i="1" s="1"/>
  <c r="C11" i="1"/>
  <c r="H11" i="1" s="1"/>
  <c r="C12" i="1"/>
  <c r="H12" i="1" s="1"/>
  <c r="C13" i="1"/>
  <c r="H13" i="1" s="1"/>
  <c r="C14" i="1"/>
  <c r="H14" i="1" s="1"/>
  <c r="C15" i="1"/>
  <c r="H15" i="1" s="1"/>
  <c r="C16" i="1"/>
  <c r="H16" i="1" s="1"/>
  <c r="C17" i="1"/>
  <c r="H17" i="1" s="1"/>
  <c r="C18" i="1"/>
  <c r="H18" i="1" s="1"/>
  <c r="C19" i="1"/>
  <c r="H19" i="1" s="1"/>
  <c r="C20" i="1"/>
  <c r="H20" i="1" s="1"/>
  <c r="C21" i="1"/>
  <c r="H21" i="1" s="1"/>
  <c r="C22" i="1"/>
  <c r="H22" i="1" s="1"/>
  <c r="C23" i="1"/>
  <c r="H23" i="1" s="1"/>
  <c r="C24" i="1"/>
  <c r="H24" i="1" s="1"/>
  <c r="C25" i="1"/>
  <c r="H25" i="1" s="1"/>
  <c r="C26" i="1"/>
  <c r="H26" i="1" s="1"/>
  <c r="C27" i="1"/>
  <c r="H27" i="1" s="1"/>
  <c r="C28" i="1"/>
  <c r="H28" i="1" s="1"/>
  <c r="C29" i="1"/>
  <c r="H29" i="1" s="1"/>
  <c r="C30" i="1"/>
  <c r="H30" i="1" s="1"/>
  <c r="C31" i="1"/>
  <c r="H31" i="1" s="1"/>
  <c r="C32" i="1"/>
  <c r="H32" i="1" s="1"/>
  <c r="C33" i="1"/>
  <c r="H33" i="1" s="1"/>
  <c r="C34" i="1"/>
  <c r="H34" i="1" s="1"/>
  <c r="C35" i="1"/>
  <c r="H35" i="1" s="1"/>
  <c r="C36" i="1"/>
  <c r="H36" i="1" s="1"/>
  <c r="C37" i="1"/>
  <c r="H37" i="1" s="1"/>
  <c r="C38" i="1"/>
  <c r="H38" i="1" s="1"/>
  <c r="C39" i="1"/>
  <c r="H39" i="1" s="1"/>
  <c r="C40" i="1"/>
  <c r="H40" i="1" s="1"/>
  <c r="C41" i="1"/>
  <c r="H41" i="1" s="1"/>
  <c r="C42" i="1"/>
  <c r="H42" i="1" s="1"/>
  <c r="C43" i="1"/>
  <c r="H43" i="1" s="1"/>
  <c r="C44" i="1"/>
  <c r="H44" i="1" s="1"/>
  <c r="C45" i="1"/>
  <c r="H45" i="1" s="1"/>
  <c r="C46" i="1"/>
  <c r="H46" i="1" s="1"/>
  <c r="C47" i="1"/>
  <c r="H47" i="1" s="1"/>
  <c r="C48" i="1"/>
  <c r="H48" i="1" s="1"/>
  <c r="C49" i="1"/>
  <c r="H49" i="1" s="1"/>
  <c r="C50" i="1"/>
  <c r="H50" i="1" s="1"/>
  <c r="C51" i="1"/>
  <c r="H51" i="1" s="1"/>
  <c r="C52" i="1"/>
  <c r="H52" i="1" s="1"/>
  <c r="C53" i="1"/>
  <c r="H53" i="1" s="1"/>
  <c r="C54" i="1"/>
  <c r="H54" i="1" s="1"/>
  <c r="C55" i="1"/>
  <c r="H55" i="1" s="1"/>
  <c r="C56" i="1"/>
  <c r="H56" i="1" s="1"/>
  <c r="C57" i="1"/>
  <c r="H57" i="1" s="1"/>
  <c r="C58" i="1"/>
  <c r="H58" i="1" s="1"/>
  <c r="C59" i="1"/>
  <c r="H59" i="1" s="1"/>
  <c r="C60" i="1"/>
  <c r="H60" i="1" s="1"/>
  <c r="C61" i="1"/>
  <c r="H61" i="1" s="1"/>
  <c r="C62" i="1"/>
  <c r="H62" i="1" s="1"/>
  <c r="C63" i="1"/>
  <c r="H63" i="1" s="1"/>
  <c r="C64" i="1"/>
  <c r="H64" i="1" s="1"/>
  <c r="C65" i="1"/>
  <c r="H65" i="1" s="1"/>
  <c r="C66" i="1"/>
  <c r="H66" i="1" s="1"/>
  <c r="C67" i="1"/>
  <c r="H67" i="1" s="1"/>
  <c r="C68" i="1"/>
  <c r="H68" i="1" s="1"/>
  <c r="C69" i="1"/>
  <c r="H69" i="1" s="1"/>
  <c r="C70" i="1"/>
  <c r="H70" i="1" s="1"/>
  <c r="C71" i="1"/>
  <c r="H71" i="1" s="1"/>
  <c r="C72" i="1"/>
  <c r="H72" i="1" s="1"/>
  <c r="C73" i="1"/>
  <c r="H73" i="1" s="1"/>
  <c r="C74" i="1"/>
  <c r="H74" i="1" s="1"/>
  <c r="C75" i="1"/>
  <c r="H75" i="1" s="1"/>
  <c r="C76" i="1"/>
  <c r="H76" i="1" s="1"/>
  <c r="C77" i="1"/>
  <c r="H77" i="1" s="1"/>
  <c r="C78" i="1"/>
  <c r="H78" i="1" s="1"/>
  <c r="C79" i="1"/>
  <c r="H79" i="1" s="1"/>
  <c r="C80" i="1"/>
  <c r="H80" i="1" s="1"/>
  <c r="C81" i="1"/>
  <c r="H81" i="1" s="1"/>
  <c r="C82" i="1"/>
  <c r="H82" i="1" s="1"/>
  <c r="C83" i="1"/>
  <c r="H83" i="1" s="1"/>
  <c r="C84" i="1"/>
  <c r="H84" i="1" s="1"/>
  <c r="C85" i="1"/>
  <c r="H85" i="1" s="1"/>
  <c r="C86" i="1"/>
  <c r="H86" i="1" s="1"/>
  <c r="C87" i="1"/>
  <c r="H87" i="1" s="1"/>
  <c r="C88" i="1"/>
  <c r="H88" i="1" s="1"/>
  <c r="C89" i="1"/>
  <c r="H89" i="1" s="1"/>
  <c r="C90" i="1"/>
  <c r="H90" i="1" s="1"/>
  <c r="C91" i="1"/>
  <c r="H91" i="1" s="1"/>
  <c r="C92" i="1"/>
  <c r="H92" i="1" s="1"/>
  <c r="C93" i="1"/>
  <c r="H93" i="1" s="1"/>
  <c r="C94" i="1"/>
  <c r="H94" i="1" s="1"/>
  <c r="C95" i="1"/>
  <c r="H95" i="1" s="1"/>
  <c r="C96" i="1"/>
  <c r="H96" i="1" s="1"/>
  <c r="C97" i="1"/>
  <c r="H97" i="1" s="1"/>
  <c r="C98" i="1"/>
  <c r="H98" i="1" s="1"/>
  <c r="C99" i="1"/>
  <c r="H99" i="1" s="1"/>
  <c r="C100" i="1"/>
  <c r="H100" i="1" s="1"/>
  <c r="C101" i="1"/>
  <c r="H101" i="1" s="1"/>
  <c r="C102" i="1"/>
  <c r="H102" i="1" s="1"/>
  <c r="C103" i="1"/>
  <c r="H103" i="1" s="1"/>
  <c r="C104" i="1"/>
  <c r="H104" i="1" s="1"/>
  <c r="C105" i="1"/>
  <c r="H105" i="1" s="1"/>
  <c r="C106" i="1"/>
  <c r="H106" i="1" s="1"/>
  <c r="C107" i="1"/>
  <c r="H107" i="1" s="1"/>
  <c r="C108" i="1"/>
  <c r="H108" i="1" s="1"/>
  <c r="C109" i="1"/>
  <c r="H109" i="1" s="1"/>
  <c r="C110" i="1"/>
  <c r="H110" i="1" s="1"/>
  <c r="C111" i="1"/>
  <c r="H111" i="1" s="1"/>
  <c r="C112" i="1"/>
  <c r="H112" i="1" s="1"/>
  <c r="C113" i="1"/>
  <c r="H113" i="1" s="1"/>
  <c r="C114" i="1"/>
  <c r="H114" i="1" s="1"/>
  <c r="C115" i="1"/>
  <c r="H115" i="1" s="1"/>
  <c r="C116" i="1"/>
  <c r="H116" i="1" s="1"/>
  <c r="C117" i="1"/>
  <c r="H117" i="1" s="1"/>
  <c r="C118" i="1"/>
  <c r="H118" i="1" s="1"/>
  <c r="C119" i="1"/>
  <c r="H119" i="1" s="1"/>
  <c r="C120" i="1"/>
  <c r="H120" i="1" s="1"/>
  <c r="C121" i="1"/>
  <c r="H121" i="1" s="1"/>
  <c r="C122" i="1"/>
  <c r="H122" i="1" s="1"/>
  <c r="C123" i="1"/>
  <c r="H123" i="1" s="1"/>
  <c r="C124" i="1"/>
  <c r="H124" i="1" s="1"/>
  <c r="C125" i="1"/>
  <c r="H125" i="1" s="1"/>
  <c r="C126" i="1"/>
  <c r="H126" i="1" s="1"/>
  <c r="C127" i="1"/>
  <c r="H127" i="1" s="1"/>
  <c r="C128" i="1"/>
  <c r="H128" i="1" s="1"/>
  <c r="C129" i="1"/>
  <c r="H129" i="1" s="1"/>
  <c r="C130" i="1"/>
  <c r="H130" i="1" s="1"/>
  <c r="C131" i="1"/>
  <c r="H131" i="1" s="1"/>
  <c r="C132" i="1"/>
  <c r="H132" i="1" s="1"/>
  <c r="C133" i="1"/>
  <c r="H133" i="1" s="1"/>
  <c r="C134" i="1"/>
  <c r="H134" i="1" s="1"/>
  <c r="C135" i="1"/>
  <c r="H135" i="1" s="1"/>
  <c r="C136" i="1"/>
  <c r="H136" i="1" s="1"/>
  <c r="C137" i="1"/>
  <c r="H137" i="1" s="1"/>
  <c r="C138" i="1"/>
  <c r="H138" i="1" s="1"/>
  <c r="C139" i="1"/>
  <c r="H139" i="1" s="1"/>
  <c r="C140" i="1"/>
  <c r="H140" i="1" s="1"/>
  <c r="C141" i="1"/>
  <c r="H141" i="1" s="1"/>
  <c r="C142" i="1"/>
  <c r="H142" i="1" s="1"/>
  <c r="C143" i="1"/>
  <c r="H143" i="1" s="1"/>
  <c r="C144" i="1"/>
  <c r="H144" i="1" s="1"/>
  <c r="C145" i="1"/>
  <c r="H145" i="1" s="1"/>
  <c r="C146" i="1"/>
  <c r="H146" i="1" s="1"/>
  <c r="C147" i="1"/>
  <c r="H147" i="1" s="1"/>
  <c r="C148" i="1"/>
  <c r="H148" i="1" s="1"/>
  <c r="C149" i="1"/>
  <c r="H149" i="1" s="1"/>
  <c r="C150" i="1"/>
  <c r="H150" i="1" s="1"/>
  <c r="C151" i="1"/>
  <c r="H151" i="1" s="1"/>
  <c r="C152" i="1"/>
  <c r="H152" i="1" s="1"/>
  <c r="C153" i="1"/>
  <c r="H153" i="1" s="1"/>
  <c r="C154" i="1"/>
  <c r="H154" i="1" s="1"/>
  <c r="C155" i="1"/>
  <c r="H155" i="1" s="1"/>
  <c r="C156" i="1"/>
  <c r="H156" i="1" s="1"/>
  <c r="C157" i="1"/>
  <c r="H157" i="1" s="1"/>
  <c r="C158" i="1"/>
  <c r="H158" i="1" s="1"/>
  <c r="C159" i="1"/>
  <c r="H159" i="1" s="1"/>
  <c r="C160" i="1"/>
  <c r="H160" i="1" s="1"/>
  <c r="C161" i="1"/>
  <c r="H161" i="1" s="1"/>
  <c r="C162" i="1"/>
  <c r="H162" i="1" s="1"/>
  <c r="C163" i="1"/>
  <c r="H163" i="1" s="1"/>
  <c r="C164" i="1"/>
  <c r="H164" i="1" s="1"/>
  <c r="C165" i="1"/>
  <c r="H165" i="1" s="1"/>
  <c r="C166" i="1"/>
  <c r="H166" i="1" s="1"/>
  <c r="C167" i="1"/>
  <c r="H167" i="1" s="1"/>
  <c r="C168" i="1"/>
  <c r="H168" i="1" s="1"/>
  <c r="C169" i="1"/>
  <c r="H169" i="1" s="1"/>
  <c r="C170" i="1"/>
  <c r="H170" i="1" s="1"/>
  <c r="C171" i="1"/>
  <c r="H171" i="1" s="1"/>
  <c r="C172" i="1"/>
  <c r="H172" i="1" s="1"/>
  <c r="C173" i="1"/>
  <c r="H173" i="1" s="1"/>
  <c r="C174" i="1"/>
  <c r="H174" i="1" s="1"/>
  <c r="C175" i="1"/>
  <c r="H175" i="1" s="1"/>
  <c r="C176" i="1"/>
  <c r="H176" i="1" s="1"/>
  <c r="C177" i="1"/>
  <c r="H177" i="1" s="1"/>
  <c r="C178" i="1"/>
  <c r="H178" i="1" s="1"/>
  <c r="C179" i="1"/>
  <c r="H179" i="1" s="1"/>
  <c r="C180" i="1"/>
  <c r="H180" i="1" s="1"/>
  <c r="C181" i="1"/>
  <c r="H181" i="1" s="1"/>
  <c r="C182" i="1"/>
  <c r="H182" i="1" s="1"/>
  <c r="C183" i="1"/>
  <c r="H183" i="1" s="1"/>
  <c r="C184" i="1"/>
  <c r="H184" i="1" s="1"/>
  <c r="C185" i="1"/>
  <c r="H185" i="1" s="1"/>
  <c r="C186" i="1"/>
  <c r="H186" i="1" s="1"/>
  <c r="C187" i="1"/>
  <c r="H187" i="1" s="1"/>
  <c r="C188" i="1"/>
  <c r="H188" i="1" s="1"/>
  <c r="C189" i="1"/>
  <c r="H189" i="1" s="1"/>
  <c r="C190" i="1"/>
  <c r="H190" i="1" s="1"/>
  <c r="C191" i="1"/>
  <c r="H191" i="1" s="1"/>
  <c r="C192" i="1"/>
  <c r="H192" i="1" s="1"/>
  <c r="C193" i="1"/>
  <c r="H193" i="1" s="1"/>
  <c r="C194" i="1"/>
  <c r="H194" i="1" s="1"/>
  <c r="C195" i="1"/>
  <c r="H195" i="1" s="1"/>
  <c r="C196" i="1"/>
  <c r="H196" i="1" s="1"/>
  <c r="C197" i="1"/>
  <c r="H197" i="1" s="1"/>
  <c r="C198" i="1"/>
  <c r="H198" i="1" s="1"/>
  <c r="C199" i="1"/>
  <c r="H199" i="1" s="1"/>
  <c r="C200" i="1"/>
  <c r="H200" i="1" s="1"/>
  <c r="C201" i="1"/>
  <c r="H201" i="1" s="1"/>
  <c r="C202" i="1"/>
  <c r="H202" i="1" s="1"/>
  <c r="C203" i="1"/>
  <c r="H203" i="1" s="1"/>
  <c r="C204" i="1"/>
  <c r="H204" i="1" s="1"/>
  <c r="C205" i="1"/>
  <c r="H205" i="1" s="1"/>
  <c r="C206" i="1"/>
  <c r="H206" i="1" s="1"/>
  <c r="C207" i="1"/>
  <c r="H207" i="1" s="1"/>
  <c r="C208" i="1"/>
  <c r="H208" i="1" s="1"/>
  <c r="C209" i="1"/>
  <c r="H209" i="1" s="1"/>
  <c r="C210" i="1"/>
  <c r="H210" i="1" s="1"/>
  <c r="C211" i="1"/>
  <c r="H211" i="1" s="1"/>
  <c r="C212" i="1"/>
  <c r="H212" i="1" s="1"/>
  <c r="C213" i="1"/>
  <c r="H213" i="1" s="1"/>
  <c r="C214" i="1"/>
  <c r="H214" i="1" s="1"/>
  <c r="C215" i="1"/>
  <c r="H215" i="1" s="1"/>
  <c r="C216" i="1"/>
  <c r="H216" i="1" s="1"/>
  <c r="C217" i="1"/>
  <c r="H217" i="1" s="1"/>
  <c r="C218" i="1"/>
  <c r="H218" i="1" s="1"/>
  <c r="C219" i="1"/>
  <c r="H219" i="1" s="1"/>
  <c r="C220" i="1"/>
  <c r="H220" i="1" s="1"/>
  <c r="C221" i="1"/>
  <c r="H221" i="1" s="1"/>
  <c r="C222" i="1"/>
  <c r="H222" i="1" s="1"/>
  <c r="C223" i="1"/>
  <c r="H223" i="1" s="1"/>
  <c r="C224" i="1"/>
  <c r="H224" i="1" s="1"/>
  <c r="C225" i="1"/>
  <c r="H225" i="1" s="1"/>
  <c r="C226" i="1"/>
  <c r="H226" i="1" s="1"/>
  <c r="C227" i="1"/>
  <c r="H227" i="1" s="1"/>
  <c r="C228" i="1"/>
  <c r="H228" i="1" s="1"/>
  <c r="C229" i="1"/>
  <c r="H229" i="1" s="1"/>
  <c r="C230" i="1"/>
  <c r="H230" i="1" s="1"/>
  <c r="C231" i="1"/>
  <c r="H231" i="1" s="1"/>
  <c r="C232" i="1"/>
  <c r="H232" i="1" s="1"/>
  <c r="C233" i="1"/>
  <c r="H233" i="1" s="1"/>
  <c r="C234" i="1"/>
  <c r="H234" i="1" s="1"/>
  <c r="C235" i="1"/>
  <c r="H235" i="1" s="1"/>
  <c r="C236" i="1"/>
  <c r="H236" i="1" s="1"/>
  <c r="C237" i="1"/>
  <c r="H237" i="1" s="1"/>
  <c r="C238" i="1"/>
  <c r="H238" i="1" s="1"/>
  <c r="C239" i="1"/>
  <c r="H239" i="1" s="1"/>
  <c r="C240" i="1"/>
  <c r="H240" i="1" s="1"/>
  <c r="C241" i="1"/>
  <c r="H241" i="1" s="1"/>
  <c r="C3" i="1"/>
  <c r="H3" i="1" s="1"/>
  <c r="E239" i="1" l="1"/>
  <c r="E235" i="1"/>
  <c r="E231" i="1"/>
  <c r="E227" i="1"/>
  <c r="E223" i="1"/>
  <c r="E219" i="1"/>
  <c r="E215" i="1"/>
  <c r="E211" i="1"/>
  <c r="E207" i="1"/>
  <c r="E203" i="1"/>
  <c r="E199" i="1"/>
  <c r="E195" i="1"/>
  <c r="E191" i="1"/>
  <c r="E187" i="1"/>
  <c r="E183" i="1"/>
  <c r="E179" i="1"/>
  <c r="E175" i="1"/>
  <c r="E171" i="1"/>
  <c r="E167" i="1"/>
  <c r="E163" i="1"/>
  <c r="E159" i="1"/>
  <c r="E155" i="1"/>
  <c r="E151" i="1"/>
  <c r="E147" i="1"/>
  <c r="E143" i="1"/>
  <c r="E139" i="1"/>
  <c r="E135" i="1"/>
  <c r="E131" i="1"/>
  <c r="E127" i="1"/>
  <c r="E123" i="1"/>
  <c r="E119" i="1"/>
  <c r="E115" i="1"/>
  <c r="E111" i="1"/>
  <c r="E107" i="1"/>
  <c r="E103" i="1"/>
  <c r="E99" i="1"/>
  <c r="E95" i="1"/>
  <c r="E91" i="1"/>
  <c r="E87" i="1"/>
  <c r="E83" i="1"/>
  <c r="E79" i="1"/>
  <c r="E75" i="1"/>
  <c r="E71" i="1"/>
  <c r="E67" i="1"/>
  <c r="E63" i="1"/>
  <c r="E59" i="1"/>
  <c r="E55" i="1"/>
  <c r="E51" i="1"/>
  <c r="E47" i="1"/>
  <c r="E43" i="1"/>
  <c r="E39" i="1"/>
  <c r="E35" i="1"/>
  <c r="E31" i="1"/>
  <c r="E27" i="1"/>
  <c r="E23" i="1"/>
  <c r="E19" i="1"/>
  <c r="E15" i="1"/>
  <c r="E238" i="1"/>
  <c r="E234" i="1"/>
  <c r="E230" i="1"/>
  <c r="E226" i="1"/>
  <c r="E222" i="1"/>
  <c r="E218" i="1"/>
  <c r="E214" i="1"/>
  <c r="E210" i="1"/>
  <c r="E206" i="1"/>
  <c r="E202" i="1"/>
  <c r="E198" i="1"/>
  <c r="E194" i="1"/>
  <c r="E190" i="1"/>
  <c r="E186" i="1"/>
  <c r="E182" i="1"/>
  <c r="E178" i="1"/>
  <c r="E174" i="1"/>
  <c r="E170" i="1"/>
  <c r="E166" i="1"/>
  <c r="E162" i="1"/>
  <c r="E158" i="1"/>
  <c r="E154" i="1"/>
  <c r="E150" i="1"/>
  <c r="E146" i="1"/>
  <c r="E142" i="1"/>
  <c r="E138" i="1"/>
  <c r="E134" i="1"/>
  <c r="E130" i="1"/>
  <c r="E126" i="1"/>
  <c r="E122" i="1"/>
  <c r="E118" i="1"/>
  <c r="E114" i="1"/>
  <c r="E110" i="1"/>
  <c r="E106" i="1"/>
  <c r="E102" i="1"/>
  <c r="E98" i="1"/>
  <c r="E94" i="1"/>
  <c r="E90" i="1"/>
  <c r="E86" i="1"/>
  <c r="E82" i="1"/>
  <c r="E78" i="1"/>
  <c r="E74" i="1"/>
  <c r="E70" i="1"/>
  <c r="E66" i="1"/>
  <c r="E62" i="1"/>
  <c r="E58" i="1"/>
  <c r="E54" i="1"/>
  <c r="E50" i="1"/>
  <c r="E46" i="1"/>
  <c r="E42" i="1"/>
  <c r="E38" i="1"/>
  <c r="E34" i="1"/>
  <c r="E30" i="1"/>
  <c r="E26" i="1"/>
  <c r="E22" i="1"/>
  <c r="E18" i="1"/>
  <c r="I2" i="1"/>
  <c r="G179" i="1" s="1"/>
  <c r="E14" i="1"/>
  <c r="E241" i="1"/>
  <c r="E237" i="1"/>
  <c r="E233" i="1"/>
  <c r="E229" i="1"/>
  <c r="E225" i="1"/>
  <c r="E221" i="1"/>
  <c r="E217" i="1"/>
  <c r="E213" i="1"/>
  <c r="E209" i="1"/>
  <c r="E205" i="1"/>
  <c r="E201" i="1"/>
  <c r="E197" i="1"/>
  <c r="E193" i="1"/>
  <c r="E189" i="1"/>
  <c r="E185" i="1"/>
  <c r="E181" i="1"/>
  <c r="E177" i="1"/>
  <c r="E173" i="1"/>
  <c r="E169" i="1"/>
  <c r="E165" i="1"/>
  <c r="E161" i="1"/>
  <c r="E157" i="1"/>
  <c r="E153" i="1"/>
  <c r="E149" i="1"/>
  <c r="E145" i="1"/>
  <c r="E141" i="1"/>
  <c r="E137" i="1"/>
  <c r="E133" i="1"/>
  <c r="E129" i="1"/>
  <c r="E125" i="1"/>
  <c r="E121" i="1"/>
  <c r="E117" i="1"/>
  <c r="E113" i="1"/>
  <c r="E109" i="1"/>
  <c r="E105" i="1"/>
  <c r="E101" i="1"/>
  <c r="E97" i="1"/>
  <c r="E93" i="1"/>
  <c r="E89" i="1"/>
  <c r="E85" i="1"/>
  <c r="E81" i="1"/>
  <c r="E77" i="1"/>
  <c r="E73" i="1"/>
  <c r="E69" i="1"/>
  <c r="E65" i="1"/>
  <c r="E61" i="1"/>
  <c r="E57" i="1"/>
  <c r="E53" i="1"/>
  <c r="E49" i="1"/>
  <c r="E45" i="1"/>
  <c r="E41" i="1"/>
  <c r="E37" i="1"/>
  <c r="E33" i="1"/>
  <c r="E29" i="1"/>
  <c r="G18" i="1"/>
  <c r="E25" i="1"/>
  <c r="E21" i="1"/>
  <c r="E17" i="1"/>
  <c r="G92" i="1"/>
  <c r="G223" i="1"/>
  <c r="G120" i="1"/>
  <c r="E240" i="1"/>
  <c r="E236" i="1"/>
  <c r="E232" i="1"/>
  <c r="E228" i="1"/>
  <c r="E224" i="1"/>
  <c r="E220" i="1"/>
  <c r="E216" i="1"/>
  <c r="E212" i="1"/>
  <c r="E208" i="1"/>
  <c r="E204" i="1"/>
  <c r="E200" i="1"/>
  <c r="E196" i="1"/>
  <c r="E192" i="1"/>
  <c r="E188" i="1"/>
  <c r="E184" i="1"/>
  <c r="E180" i="1"/>
  <c r="E176" i="1"/>
  <c r="E172" i="1"/>
  <c r="E168" i="1"/>
  <c r="E164" i="1"/>
  <c r="E160" i="1"/>
  <c r="E156" i="1"/>
  <c r="E152" i="1"/>
  <c r="E148" i="1"/>
  <c r="E144" i="1"/>
  <c r="E140" i="1"/>
  <c r="E136" i="1"/>
  <c r="E132" i="1"/>
  <c r="E128" i="1"/>
  <c r="E124" i="1"/>
  <c r="E120" i="1"/>
  <c r="E116" i="1"/>
  <c r="E112" i="1"/>
  <c r="E108" i="1"/>
  <c r="E104" i="1"/>
  <c r="E100" i="1"/>
  <c r="E96" i="1"/>
  <c r="E92" i="1"/>
  <c r="E88" i="1"/>
  <c r="E84" i="1"/>
  <c r="E80" i="1"/>
  <c r="E76" i="1"/>
  <c r="E72" i="1"/>
  <c r="E68" i="1"/>
  <c r="E64" i="1"/>
  <c r="E60" i="1"/>
  <c r="E56" i="1"/>
  <c r="E52" i="1"/>
  <c r="E48" i="1"/>
  <c r="E44" i="1"/>
  <c r="E40" i="1"/>
  <c r="E36" i="1"/>
  <c r="E32" i="1"/>
  <c r="E28" i="1"/>
  <c r="E24" i="1"/>
  <c r="E20" i="1"/>
  <c r="E16" i="1"/>
  <c r="G197" i="1"/>
  <c r="G69" i="1"/>
  <c r="G57" i="1" l="1"/>
  <c r="G107" i="1"/>
  <c r="G38" i="1"/>
  <c r="G185" i="1"/>
  <c r="G90" i="1"/>
  <c r="G236" i="1"/>
  <c r="G33" i="1"/>
  <c r="G65" i="1"/>
  <c r="G97" i="1"/>
  <c r="G129" i="1"/>
  <c r="G161" i="1"/>
  <c r="G193" i="1"/>
  <c r="G225" i="1"/>
  <c r="G13" i="1"/>
  <c r="G45" i="1"/>
  <c r="G77" i="1"/>
  <c r="G109" i="1"/>
  <c r="G141" i="1"/>
  <c r="G173" i="1"/>
  <c r="G205" i="1"/>
  <c r="G237" i="1"/>
  <c r="G41" i="1"/>
  <c r="G105" i="1"/>
  <c r="G169" i="1"/>
  <c r="G233" i="1"/>
  <c r="G53" i="1"/>
  <c r="G117" i="1"/>
  <c r="G181" i="1"/>
  <c r="G34" i="1"/>
  <c r="G98" i="1"/>
  <c r="G162" i="1"/>
  <c r="G226" i="1"/>
  <c r="G49" i="1"/>
  <c r="G113" i="1"/>
  <c r="G177" i="1"/>
  <c r="G241" i="1"/>
  <c r="G6" i="1"/>
  <c r="G94" i="1"/>
  <c r="G158" i="1"/>
  <c r="G222" i="1"/>
  <c r="G54" i="1"/>
  <c r="G61" i="1"/>
  <c r="G125" i="1"/>
  <c r="G189" i="1"/>
  <c r="G58" i="1"/>
  <c r="G122" i="1"/>
  <c r="G186" i="1"/>
  <c r="G9" i="1"/>
  <c r="G73" i="1"/>
  <c r="G137" i="1"/>
  <c r="G201" i="1"/>
  <c r="G115" i="1"/>
  <c r="G95" i="1"/>
  <c r="G46" i="1"/>
  <c r="G118" i="1"/>
  <c r="G182" i="1"/>
  <c r="G3" i="1"/>
  <c r="G235" i="1"/>
  <c r="G183" i="1"/>
  <c r="G21" i="1"/>
  <c r="G85" i="1"/>
  <c r="G149" i="1"/>
  <c r="G213" i="1"/>
  <c r="G99" i="1"/>
  <c r="G15" i="1"/>
  <c r="G191" i="1"/>
  <c r="G66" i="1"/>
  <c r="G130" i="1"/>
  <c r="G194" i="1"/>
  <c r="G17" i="1"/>
  <c r="G81" i="1"/>
  <c r="G145" i="1"/>
  <c r="G209" i="1"/>
  <c r="G32" i="1"/>
  <c r="G96" i="1"/>
  <c r="G160" i="1"/>
  <c r="G224" i="1"/>
  <c r="G139" i="1"/>
  <c r="G119" i="1"/>
  <c r="G62" i="1"/>
  <c r="G126" i="1"/>
  <c r="G190" i="1"/>
  <c r="G27" i="1"/>
  <c r="G7" i="1"/>
  <c r="G199" i="1"/>
  <c r="G29" i="1"/>
  <c r="G93" i="1"/>
  <c r="G157" i="1"/>
  <c r="G221" i="1"/>
  <c r="G123" i="1"/>
  <c r="G39" i="1"/>
  <c r="G207" i="1"/>
  <c r="G36" i="1"/>
  <c r="G76" i="1"/>
  <c r="G124" i="1"/>
  <c r="G164" i="1"/>
  <c r="G204" i="1"/>
  <c r="G43" i="1"/>
  <c r="G35" i="1"/>
  <c r="G60" i="1"/>
  <c r="G228" i="1"/>
  <c r="G47" i="1"/>
  <c r="G55" i="1"/>
  <c r="G63" i="1"/>
  <c r="G71" i="1"/>
  <c r="G79" i="1"/>
  <c r="G143" i="1"/>
  <c r="G151" i="1"/>
  <c r="G159" i="1"/>
  <c r="G167" i="1"/>
  <c r="G175" i="1"/>
  <c r="G211" i="1"/>
  <c r="G219" i="1"/>
  <c r="G231" i="1"/>
  <c r="G88" i="1"/>
  <c r="G68" i="1"/>
  <c r="G16" i="1"/>
  <c r="G40" i="1"/>
  <c r="G84" i="1"/>
  <c r="G144" i="1"/>
  <c r="G168" i="1"/>
  <c r="G212" i="1"/>
  <c r="G89" i="1"/>
  <c r="G217" i="1"/>
  <c r="G101" i="1"/>
  <c r="G229" i="1"/>
  <c r="G154" i="1"/>
  <c r="G184" i="1"/>
  <c r="G86" i="1"/>
  <c r="G87" i="1"/>
  <c r="G103" i="1"/>
  <c r="G132" i="1"/>
  <c r="G10" i="1"/>
  <c r="G30" i="1"/>
  <c r="G50" i="1"/>
  <c r="G74" i="1"/>
  <c r="G82" i="1"/>
  <c r="G106" i="1"/>
  <c r="G114" i="1"/>
  <c r="G138" i="1"/>
  <c r="G146" i="1"/>
  <c r="G170" i="1"/>
  <c r="G178" i="1"/>
  <c r="G202" i="1"/>
  <c r="G210" i="1"/>
  <c r="G234" i="1"/>
  <c r="G64" i="1"/>
  <c r="G23" i="1"/>
  <c r="G187" i="1"/>
  <c r="G100" i="1"/>
  <c r="G91" i="1"/>
  <c r="G135" i="1"/>
  <c r="G203" i="1"/>
  <c r="G152" i="1"/>
  <c r="G108" i="1"/>
  <c r="G8" i="1"/>
  <c r="G52" i="1"/>
  <c r="G112" i="1"/>
  <c r="G136" i="1"/>
  <c r="G180" i="1"/>
  <c r="G121" i="1"/>
  <c r="G5" i="1"/>
  <c r="G133" i="1"/>
  <c r="G218" i="1"/>
  <c r="G19" i="1"/>
  <c r="G150" i="1"/>
  <c r="G14" i="1"/>
  <c r="G4" i="1"/>
  <c r="G172" i="1"/>
  <c r="G22" i="1"/>
  <c r="G42" i="1"/>
  <c r="G238" i="1"/>
  <c r="G128" i="1"/>
  <c r="G131" i="1"/>
  <c r="G127" i="1"/>
  <c r="G140" i="1"/>
  <c r="G51" i="1"/>
  <c r="G59" i="1"/>
  <c r="G67" i="1"/>
  <c r="G75" i="1"/>
  <c r="G83" i="1"/>
  <c r="G147" i="1"/>
  <c r="G155" i="1"/>
  <c r="G163" i="1"/>
  <c r="G171" i="1"/>
  <c r="G195" i="1"/>
  <c r="G215" i="1"/>
  <c r="G239" i="1"/>
  <c r="G216" i="1"/>
  <c r="G156" i="1"/>
  <c r="G20" i="1"/>
  <c r="G80" i="1"/>
  <c r="G104" i="1"/>
  <c r="G148" i="1"/>
  <c r="G208" i="1"/>
  <c r="G232" i="1"/>
  <c r="G25" i="1"/>
  <c r="G153" i="1"/>
  <c r="G37" i="1"/>
  <c r="G165" i="1"/>
  <c r="G26" i="1"/>
  <c r="G56" i="1"/>
  <c r="G227" i="1"/>
  <c r="G214" i="1"/>
  <c r="G11" i="1"/>
  <c r="G44" i="1"/>
  <c r="G220" i="1"/>
  <c r="G70" i="1"/>
  <c r="G78" i="1"/>
  <c r="G102" i="1"/>
  <c r="G110" i="1"/>
  <c r="G134" i="1"/>
  <c r="G142" i="1"/>
  <c r="G166" i="1"/>
  <c r="G174" i="1"/>
  <c r="G198" i="1"/>
  <c r="G206" i="1"/>
  <c r="G230" i="1"/>
  <c r="G192" i="1"/>
  <c r="G111" i="1"/>
  <c r="G12" i="1"/>
  <c r="G188" i="1"/>
  <c r="G31" i="1"/>
  <c r="G24" i="1"/>
  <c r="G28" i="1"/>
  <c r="G196" i="1"/>
  <c r="G48" i="1"/>
  <c r="G72" i="1"/>
  <c r="G116" i="1"/>
  <c r="G176" i="1"/>
  <c r="G200" i="1"/>
  <c r="G240" i="1"/>
</calcChain>
</file>

<file path=xl/sharedStrings.xml><?xml version="1.0" encoding="utf-8"?>
<sst xmlns="http://schemas.openxmlformats.org/spreadsheetml/2006/main" count="10" uniqueCount="10">
  <si>
    <t>5.0.0.959</t>
  </si>
  <si>
    <t>log ret</t>
  </si>
  <si>
    <t>MSBRAZL(RI)</t>
  </si>
  <si>
    <t>Varinace</t>
  </si>
  <si>
    <t>RFR</t>
  </si>
  <si>
    <t>Excess Ret</t>
  </si>
  <si>
    <t>avg ret</t>
  </si>
  <si>
    <t>In</t>
  </si>
  <si>
    <t>Date</t>
  </si>
  <si>
    <t>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</si>
</sst>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2" fontId="0" fillId="0" borderId="0" xfId="0" applyNumberFormat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activeX1.xml><?xml version="1.0" encoding="utf-8"?>
<ax:ocx xmlns:ax="http://schemas.microsoft.com/office/2006/activeX" xmlns:r="http://schemas.openxmlformats.org/officeDocument/2006/relationships" ax:classid="{59DC45F5-F19A-11D2-A98A-0004AC83E4DD}" ax:persistence="persistPropertyBag">
  <ax:ocxPr ax:name="_ExtentX" ax:value="1720"/>
  <ax:ocxPr ax:name="_ExtentY" ax:value="450"/>
  <ax:ocxPr ax:name="RequestType" ax:value="0"/>
  <ax:ocxPr ax:name="Format" ax:value="RCND"/>
  <ax:ocxPr ax:name="NumRows" ax:value="242"/>
  <ax:ocxPr ax:name="NumCols" ax:value="2"/>
  <ax:ocxPr ax:name="AutoRefresh" ax:value="-1"/>
  <ax:ocxPr ax:name="LastRefreshed" ax:value="08/08/2013 18:11:07"/>
  <ax:ocxPr ax:name="MSChart" ax:value="0"/>
  <ax:ocxPr ax:name="SeriesCode" ax:value="MSBRAZL"/>
  <ax:ocxPr ax:name="DataTypes" ax:value="RI"/>
  <ax:ocxPr ax:name="Frequency" ax:value="M"/>
  <ax:ocxPr ax:name="UseAbsolute1" ax:value="-1"/>
  <ax:ocxPr ax:name="DateAbsolute1" ax:value="34151"/>
  <ax:ocxPr ax:name="UseAbsolute2" ax:value="-1"/>
  <ax:ocxPr ax:name="DateAbsolute2" ax:value="41455"/>
  <ax:ocxPr ax:name="Font">
    <ax:font ax:persistence="persistPropertyBag">
      <ax:ocxPr ax:name="Name" ax:value="MS Sans Serif"/>
      <ax:ocxPr ax:name="Size" ax:value="8.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Origin" ax:value="A1"/>
  <ax:ocxPr ax:name="TriggerAt" ax:value=""/>
  <ax:ocxPr ax:name="CodesSection" ax:value=""/>
  <ax:ocxPr ax:name="DataTypesSection" ax:value=""/>
  <ax:ocxPr ax:name="WriteILXSection" ax:value="0"/>
  <ax:ocxPr ax:name="AcceptILXSection" ax:value="0"/>
  <ax:ocxPr ax:name="CellReferenceForm" ax:value="1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619125</xdr:colOff>
          <xdr:row>0</xdr:row>
          <xdr:rowOff>161925</xdr:rowOff>
        </xdr:to>
        <xdr:sp macro="" textlink="">
          <xdr:nvSpPr>
            <xdr:cNvPr id="1025" name="XLDataChannel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defaultRowHeight="15" x14ac:dyDescent="0.25"/>
  <sheetData>
    <row r="1" spans="1:1" x14ac:dyDescent="0.25">
      <c r="A1" t="s">
        <v>0</v>
      </c>
    </row>
    <row r="2" spans="1:1" x14ac:dyDescent="0.25">
      <c r="A2" t="b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I526"/>
  <sheetViews>
    <sheetView tabSelected="1" workbookViewId="0">
      <selection activeCell="H2" sqref="H2"/>
    </sheetView>
  </sheetViews>
  <sheetFormatPr defaultRowHeight="15" x14ac:dyDescent="0.25"/>
  <cols>
    <col min="1" max="1" width="10.7109375" bestFit="1" customWidth="1"/>
    <col min="2" max="2" width="17.7109375" customWidth="1"/>
  </cols>
  <sheetData>
    <row r="1" spans="1:9" x14ac:dyDescent="0.25">
      <c r="A1" t="s">
        <v>8</v>
      </c>
      <c r="B1" t="s">
        <v>2</v>
      </c>
      <c r="C1" t="s">
        <v>1</v>
      </c>
      <c r="D1" t="s">
        <v>7</v>
      </c>
      <c r="E1" s="3" t="s">
        <v>3</v>
      </c>
      <c r="F1" s="3" t="s">
        <v>4</v>
      </c>
      <c r="G1" s="3" t="s">
        <v>5</v>
      </c>
      <c r="H1" s="3" t="s">
        <v>9</v>
      </c>
      <c r="I1" t="s">
        <v>6</v>
      </c>
    </row>
    <row r="2" spans="1:9" x14ac:dyDescent="0.25">
      <c r="A2" s="1">
        <v>34151</v>
      </c>
      <c r="B2" s="2">
        <v>357867872.60000002</v>
      </c>
      <c r="D2">
        <v>1582.22</v>
      </c>
      <c r="F2">
        <v>2421.71</v>
      </c>
      <c r="I2">
        <f>AVERAGE(C3:C241)</f>
        <v>3.0688037728451068E-2</v>
      </c>
    </row>
    <row r="3" spans="1:9" x14ac:dyDescent="0.25">
      <c r="A3" s="1">
        <v>34182</v>
      </c>
      <c r="B3" s="2">
        <v>473205468.20000005</v>
      </c>
      <c r="C3">
        <f>LN(B3/B2)</f>
        <v>0.27936584050029312</v>
      </c>
      <c r="D3">
        <v>1732.88</v>
      </c>
      <c r="F3">
        <v>2791.39</v>
      </c>
      <c r="G3">
        <f>C3-I$2</f>
        <v>0.24867780277184204</v>
      </c>
      <c r="H3">
        <f>ABS(C3)</f>
        <v>0.27936584050029312</v>
      </c>
    </row>
    <row r="4" spans="1:9" x14ac:dyDescent="0.25">
      <c r="A4" s="1">
        <v>34213</v>
      </c>
      <c r="B4" s="2">
        <v>673646692</v>
      </c>
      <c r="C4">
        <f t="shared" ref="C4:C67" si="0">LN(B4/B3)</f>
        <v>0.35317608980010784</v>
      </c>
      <c r="D4">
        <v>1905.1100000000001</v>
      </c>
      <c r="F4">
        <v>3751.1</v>
      </c>
      <c r="G4">
        <f>C4-I$2</f>
        <v>0.32248805207165676</v>
      </c>
      <c r="H4">
        <f t="shared" ref="H4:H67" si="1">ABS(C4)</f>
        <v>0.35317608980010784</v>
      </c>
    </row>
    <row r="5" spans="1:9" x14ac:dyDescent="0.25">
      <c r="A5" s="1">
        <v>34243</v>
      </c>
      <c r="B5" s="2">
        <v>981517882.30000007</v>
      </c>
      <c r="C5">
        <f t="shared" si="0"/>
        <v>0.37639445528073523</v>
      </c>
      <c r="D5">
        <v>2033.14</v>
      </c>
      <c r="F5">
        <v>5899.84</v>
      </c>
      <c r="G5">
        <f>C5-I$2</f>
        <v>0.34570641755228415</v>
      </c>
      <c r="H5">
        <f t="shared" si="1"/>
        <v>0.37639445528073523</v>
      </c>
    </row>
    <row r="6" spans="1:9" x14ac:dyDescent="0.25">
      <c r="A6" s="1">
        <v>34274</v>
      </c>
      <c r="B6" s="2">
        <v>1231421534.4000001</v>
      </c>
      <c r="C6">
        <f t="shared" si="0"/>
        <v>0.22682426715306492</v>
      </c>
      <c r="D6">
        <v>2260.71</v>
      </c>
      <c r="F6">
        <v>5904.8</v>
      </c>
      <c r="G6">
        <f>C6-I$2</f>
        <v>0.19613622942461384</v>
      </c>
      <c r="H6">
        <f t="shared" si="1"/>
        <v>0.22682426715306492</v>
      </c>
    </row>
    <row r="7" spans="1:9" x14ac:dyDescent="0.25">
      <c r="A7" s="1">
        <v>34304</v>
      </c>
      <c r="B7" s="2">
        <v>1799320937.7</v>
      </c>
      <c r="C7">
        <f t="shared" si="0"/>
        <v>0.37924011580992545</v>
      </c>
      <c r="D7">
        <v>2489.11</v>
      </c>
      <c r="F7">
        <v>3480.46</v>
      </c>
      <c r="G7">
        <f>C7-I$2</f>
        <v>0.34855207808147437</v>
      </c>
      <c r="H7">
        <f t="shared" si="1"/>
        <v>0.37924011580992545</v>
      </c>
    </row>
    <row r="8" spans="1:9" x14ac:dyDescent="0.25">
      <c r="A8" s="1">
        <v>34335</v>
      </c>
      <c r="B8" s="2">
        <v>2502903411.8000002</v>
      </c>
      <c r="C8">
        <f t="shared" si="0"/>
        <v>0.33004208584230749</v>
      </c>
      <c r="D8">
        <v>2741.4500000000003</v>
      </c>
      <c r="F8">
        <v>6432.85</v>
      </c>
      <c r="G8">
        <f>C8-I$2</f>
        <v>0.29935404811385641</v>
      </c>
      <c r="H8">
        <f t="shared" si="1"/>
        <v>0.33004208584230749</v>
      </c>
    </row>
    <row r="9" spans="1:9" x14ac:dyDescent="0.25">
      <c r="A9" s="1">
        <v>34366</v>
      </c>
      <c r="B9" s="2">
        <v>4821522800.1000004</v>
      </c>
      <c r="C9">
        <f t="shared" si="0"/>
        <v>0.65563838906486249</v>
      </c>
      <c r="D9">
        <v>3100.7000000000003</v>
      </c>
      <c r="F9">
        <v>14853.880000000001</v>
      </c>
      <c r="G9">
        <f>C9-I$2</f>
        <v>0.62495035133641141</v>
      </c>
      <c r="H9">
        <f t="shared" si="1"/>
        <v>0.65563838906486249</v>
      </c>
    </row>
    <row r="10" spans="1:9" x14ac:dyDescent="0.25">
      <c r="A10" s="1">
        <v>34394</v>
      </c>
      <c r="B10" s="2">
        <v>6903482877.6000004</v>
      </c>
      <c r="C10">
        <f t="shared" si="0"/>
        <v>0.35893623732515123</v>
      </c>
      <c r="D10">
        <v>3489.58</v>
      </c>
      <c r="F10">
        <v>5791.74</v>
      </c>
      <c r="G10">
        <f>C10-I$2</f>
        <v>0.32824819959670015</v>
      </c>
      <c r="H10">
        <f t="shared" si="1"/>
        <v>0.35893623732515123</v>
      </c>
    </row>
    <row r="11" spans="1:9" x14ac:dyDescent="0.25">
      <c r="A11" s="1">
        <v>34425</v>
      </c>
      <c r="B11" s="2">
        <v>10148747565.5</v>
      </c>
      <c r="C11">
        <f t="shared" si="0"/>
        <v>0.38532425619088628</v>
      </c>
      <c r="D11">
        <v>3894.75</v>
      </c>
      <c r="F11">
        <v>14440.99</v>
      </c>
      <c r="G11">
        <f>C11-I$2</f>
        <v>0.3546362184624352</v>
      </c>
      <c r="H11">
        <f t="shared" si="1"/>
        <v>0.38532425619088628</v>
      </c>
    </row>
    <row r="12" spans="1:9" x14ac:dyDescent="0.25">
      <c r="A12" s="1">
        <v>34455</v>
      </c>
      <c r="B12" s="2">
        <v>11403163793.1</v>
      </c>
      <c r="C12">
        <f t="shared" si="0"/>
        <v>0.11654053729510806</v>
      </c>
      <c r="D12">
        <v>4397.3599999999997</v>
      </c>
      <c r="F12">
        <v>8186.87</v>
      </c>
      <c r="G12">
        <f>C12-I$2</f>
        <v>8.5852499566656998E-2</v>
      </c>
      <c r="H12">
        <f t="shared" si="1"/>
        <v>0.11654053729510806</v>
      </c>
    </row>
    <row r="13" spans="1:9" x14ac:dyDescent="0.25">
      <c r="A13" s="1">
        <v>34486</v>
      </c>
      <c r="B13" s="2">
        <v>16334971122.200001</v>
      </c>
      <c r="C13">
        <f t="shared" si="0"/>
        <v>0.3594174345954525</v>
      </c>
      <c r="D13">
        <v>5013.82</v>
      </c>
      <c r="F13">
        <v>11089.12</v>
      </c>
      <c r="G13">
        <f>C13-I$2</f>
        <v>0.32872939686700142</v>
      </c>
      <c r="H13">
        <f t="shared" si="1"/>
        <v>0.3594174345954525</v>
      </c>
    </row>
    <row r="14" spans="1:9" x14ac:dyDescent="0.25">
      <c r="A14" s="1">
        <v>34516</v>
      </c>
      <c r="B14" s="2">
        <v>23880852016.5</v>
      </c>
      <c r="C14">
        <f t="shared" si="0"/>
        <v>0.37976868976754047</v>
      </c>
      <c r="D14">
        <v>4105.88</v>
      </c>
      <c r="E14">
        <f>VAR(C3:C14)</f>
        <v>1.5667466720127188E-2</v>
      </c>
      <c r="F14">
        <v>15405.6</v>
      </c>
      <c r="G14">
        <f>C14-I$2</f>
        <v>0.34908065203908939</v>
      </c>
      <c r="H14">
        <f t="shared" si="1"/>
        <v>0.37976868976754047</v>
      </c>
    </row>
    <row r="15" spans="1:9" x14ac:dyDescent="0.25">
      <c r="A15" s="1">
        <v>34547</v>
      </c>
      <c r="B15" s="2">
        <v>27107967072.400002</v>
      </c>
      <c r="C15">
        <f t="shared" si="0"/>
        <v>0.12675070562028351</v>
      </c>
      <c r="D15">
        <v>3112.62</v>
      </c>
      <c r="E15">
        <f t="shared" ref="E15:E78" si="2">VAR(C4:C15)</f>
        <v>1.9569931807491094E-2</v>
      </c>
      <c r="F15">
        <v>59.32</v>
      </c>
      <c r="G15">
        <f>C15-I$2</f>
        <v>9.6062667891832446E-2</v>
      </c>
      <c r="H15">
        <f t="shared" si="1"/>
        <v>0.12675070562028351</v>
      </c>
    </row>
    <row r="16" spans="1:9" x14ac:dyDescent="0.25">
      <c r="A16" s="1">
        <v>34578</v>
      </c>
      <c r="B16" s="2">
        <v>34773607076.599998</v>
      </c>
      <c r="C16">
        <f t="shared" si="0"/>
        <v>0.24903100910630604</v>
      </c>
      <c r="D16">
        <v>2301.83</v>
      </c>
      <c r="E16">
        <f t="shared" si="2"/>
        <v>2.0173875647328806E-2</v>
      </c>
      <c r="F16">
        <v>55.63</v>
      </c>
      <c r="G16">
        <f>C16-I$2</f>
        <v>0.21834297137785497</v>
      </c>
      <c r="H16">
        <f t="shared" si="1"/>
        <v>0.24903100910630604</v>
      </c>
    </row>
    <row r="17" spans="1:8" x14ac:dyDescent="0.25">
      <c r="A17" s="1">
        <v>34608</v>
      </c>
      <c r="B17" s="2">
        <v>36214803023.800003</v>
      </c>
      <c r="C17">
        <f t="shared" si="0"/>
        <v>4.0609276857345181E-2</v>
      </c>
      <c r="D17">
        <v>1741.3</v>
      </c>
      <c r="E17">
        <f t="shared" si="2"/>
        <v>2.6655512530841138E-2</v>
      </c>
      <c r="F17">
        <v>57.33</v>
      </c>
      <c r="G17">
        <f>C17-I$2</f>
        <v>9.9212391288941125E-3</v>
      </c>
      <c r="H17">
        <f t="shared" si="1"/>
        <v>4.0609276857345181E-2</v>
      </c>
    </row>
    <row r="18" spans="1:8" x14ac:dyDescent="0.25">
      <c r="A18" s="1">
        <v>34639</v>
      </c>
      <c r="B18" s="2">
        <v>33257859062</v>
      </c>
      <c r="C18">
        <f t="shared" si="0"/>
        <v>-8.5176856615264848E-2</v>
      </c>
      <c r="D18">
        <v>1293.98</v>
      </c>
      <c r="E18">
        <f t="shared" si="2"/>
        <v>3.8957045469053438E-2</v>
      </c>
      <c r="F18">
        <v>64.62</v>
      </c>
      <c r="G18">
        <f>C18-I$2</f>
        <v>-0.11586489434371591</v>
      </c>
      <c r="H18">
        <f t="shared" si="1"/>
        <v>8.5176856615264848E-2</v>
      </c>
    </row>
    <row r="19" spans="1:8" x14ac:dyDescent="0.25">
      <c r="A19" s="1">
        <v>34669</v>
      </c>
      <c r="B19" s="2">
        <v>31938070029.5</v>
      </c>
      <c r="C19">
        <f t="shared" si="0"/>
        <v>-4.0492385853057644E-2</v>
      </c>
      <c r="D19">
        <v>929.32</v>
      </c>
      <c r="E19">
        <f t="shared" si="2"/>
        <v>4.5658578856910652E-2</v>
      </c>
      <c r="F19">
        <v>59.19</v>
      </c>
      <c r="G19">
        <f>C19-I$2</f>
        <v>-7.1180423581508709E-2</v>
      </c>
      <c r="H19">
        <f t="shared" si="1"/>
        <v>4.0492385853057644E-2</v>
      </c>
    </row>
    <row r="20" spans="1:8" x14ac:dyDescent="0.25">
      <c r="A20" s="1">
        <v>34700</v>
      </c>
      <c r="B20" s="2">
        <v>30232411092.300003</v>
      </c>
      <c r="C20">
        <f t="shared" si="0"/>
        <v>-5.4884152212284709E-2</v>
      </c>
      <c r="D20">
        <v>638.85</v>
      </c>
      <c r="E20">
        <f t="shared" si="2"/>
        <v>5.1683133235161334E-2</v>
      </c>
      <c r="F20">
        <v>47.37</v>
      </c>
      <c r="G20">
        <f>C20-I$2</f>
        <v>-8.5572189940735774E-2</v>
      </c>
      <c r="H20">
        <f t="shared" si="1"/>
        <v>5.4884152212284709E-2</v>
      </c>
    </row>
    <row r="21" spans="1:8" x14ac:dyDescent="0.25">
      <c r="A21" s="1">
        <v>34731</v>
      </c>
      <c r="B21" s="2">
        <v>27417279427.900002</v>
      </c>
      <c r="C21">
        <f t="shared" si="0"/>
        <v>-9.7741113192745685E-2</v>
      </c>
      <c r="D21">
        <v>430.93</v>
      </c>
      <c r="E21">
        <f t="shared" si="2"/>
        <v>3.7613083112609184E-2</v>
      </c>
      <c r="F21">
        <v>56.28</v>
      </c>
      <c r="G21">
        <f>C21-I$2</f>
        <v>-0.12842915092119675</v>
      </c>
      <c r="H21">
        <f t="shared" si="1"/>
        <v>9.7741113192745685E-2</v>
      </c>
    </row>
    <row r="22" spans="1:8" x14ac:dyDescent="0.25">
      <c r="A22" s="1">
        <v>34759</v>
      </c>
      <c r="B22" s="2">
        <v>23507657600.300003</v>
      </c>
      <c r="C22">
        <f t="shared" si="0"/>
        <v>-0.15384722727870445</v>
      </c>
      <c r="D22">
        <v>277.08</v>
      </c>
      <c r="E22">
        <f t="shared" si="2"/>
        <v>3.9564440545795027E-2</v>
      </c>
      <c r="F22">
        <v>41.67</v>
      </c>
      <c r="G22">
        <f>C22-I$2</f>
        <v>-0.18453526500715553</v>
      </c>
      <c r="H22">
        <f t="shared" si="1"/>
        <v>0.15384722727870445</v>
      </c>
    </row>
    <row r="23" spans="1:8" x14ac:dyDescent="0.25">
      <c r="A23" s="1">
        <v>34790</v>
      </c>
      <c r="B23" s="2">
        <v>21705508466.800003</v>
      </c>
      <c r="C23">
        <f t="shared" si="0"/>
        <v>-7.9760148673527723E-2</v>
      </c>
      <c r="D23">
        <v>170.53</v>
      </c>
      <c r="E23">
        <f t="shared" si="2"/>
        <v>3.3640768484519516E-2</v>
      </c>
      <c r="F23">
        <v>85.74</v>
      </c>
      <c r="G23">
        <f>C23-I$2</f>
        <v>-0.11044818640197879</v>
      </c>
      <c r="H23">
        <f t="shared" si="1"/>
        <v>7.9760148673527723E-2</v>
      </c>
    </row>
    <row r="24" spans="1:8" x14ac:dyDescent="0.25">
      <c r="A24" s="1">
        <v>34820</v>
      </c>
      <c r="B24" s="2">
        <v>26386225359.800003</v>
      </c>
      <c r="C24">
        <f t="shared" si="0"/>
        <v>0.1952760325812474</v>
      </c>
      <c r="D24">
        <v>93.52</v>
      </c>
      <c r="E24">
        <f t="shared" si="2"/>
        <v>3.4918807699178982E-2</v>
      </c>
      <c r="F24">
        <v>85.43</v>
      </c>
      <c r="G24">
        <f>C24-I$2</f>
        <v>0.16458799485279632</v>
      </c>
      <c r="H24">
        <f t="shared" si="1"/>
        <v>0.1952760325812474</v>
      </c>
    </row>
    <row r="25" spans="1:8" x14ac:dyDescent="0.25">
      <c r="A25" s="1">
        <v>34851</v>
      </c>
      <c r="B25" s="2">
        <v>26139284327.200001</v>
      </c>
      <c r="C25">
        <f t="shared" si="0"/>
        <v>-9.4027779436265391E-3</v>
      </c>
      <c r="D25">
        <v>33.39</v>
      </c>
      <c r="E25">
        <f t="shared" si="2"/>
        <v>2.6840824802514398E-2</v>
      </c>
      <c r="F25">
        <v>61.34</v>
      </c>
      <c r="G25">
        <f>C25-I$2</f>
        <v>-4.0090815672077604E-2</v>
      </c>
      <c r="H25">
        <f t="shared" si="1"/>
        <v>9.4027779436265391E-3</v>
      </c>
    </row>
    <row r="26" spans="1:8" x14ac:dyDescent="0.25">
      <c r="A26" s="1">
        <v>34881</v>
      </c>
      <c r="B26" s="2">
        <v>25820902818.900002</v>
      </c>
      <c r="C26">
        <f t="shared" si="0"/>
        <v>-1.2254978684308304E-2</v>
      </c>
      <c r="D26">
        <v>26.84</v>
      </c>
      <c r="E26">
        <f t="shared" si="2"/>
        <v>1.5371382106420993E-2</v>
      </c>
      <c r="F26">
        <v>60.800000000000004</v>
      </c>
      <c r="G26">
        <f>C26-I$2</f>
        <v>-4.2943016412759369E-2</v>
      </c>
      <c r="H26">
        <f t="shared" si="1"/>
        <v>1.2254978684308304E-2</v>
      </c>
    </row>
    <row r="27" spans="1:8" x14ac:dyDescent="0.25">
      <c r="A27" s="1">
        <v>34912</v>
      </c>
      <c r="B27" s="2">
        <v>27248231404.600002</v>
      </c>
      <c r="C27">
        <f t="shared" si="0"/>
        <v>5.3804265737008201E-2</v>
      </c>
      <c r="D27">
        <v>25.810000000000002</v>
      </c>
      <c r="E27">
        <f t="shared" si="2"/>
        <v>1.4220048922210288E-2</v>
      </c>
      <c r="F27">
        <v>52.4</v>
      </c>
      <c r="G27">
        <f>C27-I$2</f>
        <v>2.3116228008557133E-2</v>
      </c>
      <c r="H27">
        <f t="shared" si="1"/>
        <v>5.3804265737008201E-2</v>
      </c>
    </row>
    <row r="28" spans="1:8" x14ac:dyDescent="0.25">
      <c r="A28" s="1">
        <v>34943</v>
      </c>
      <c r="B28" s="2">
        <v>29135234907.200001</v>
      </c>
      <c r="C28">
        <f t="shared" si="0"/>
        <v>6.6959646857978547E-2</v>
      </c>
      <c r="D28">
        <v>25.52</v>
      </c>
      <c r="E28">
        <f t="shared" si="2"/>
        <v>8.7528909595266727E-3</v>
      </c>
      <c r="F28">
        <v>52.27</v>
      </c>
      <c r="G28">
        <f>C28-I$2</f>
        <v>3.6271609129527482E-2</v>
      </c>
      <c r="H28">
        <f t="shared" si="1"/>
        <v>6.6959646857978547E-2</v>
      </c>
    </row>
    <row r="29" spans="1:8" x14ac:dyDescent="0.25">
      <c r="A29" s="1">
        <v>34973</v>
      </c>
      <c r="B29" s="2">
        <v>30722510912.700001</v>
      </c>
      <c r="C29">
        <f t="shared" si="0"/>
        <v>5.3047377101283849E-2</v>
      </c>
      <c r="D29">
        <v>23.79</v>
      </c>
      <c r="E29">
        <f t="shared" si="2"/>
        <v>8.8909597694109294E-3</v>
      </c>
      <c r="F29">
        <v>44.19</v>
      </c>
      <c r="G29">
        <f>C29-I$2</f>
        <v>2.2359339372832781E-2</v>
      </c>
      <c r="H29">
        <f t="shared" si="1"/>
        <v>5.3047377101283849E-2</v>
      </c>
    </row>
    <row r="30" spans="1:8" x14ac:dyDescent="0.25">
      <c r="A30" s="1">
        <v>35004</v>
      </c>
      <c r="B30" s="2">
        <v>28121745473.600002</v>
      </c>
      <c r="C30">
        <f t="shared" si="0"/>
        <v>-8.8452503044073566E-2</v>
      </c>
      <c r="D30">
        <v>22.04</v>
      </c>
      <c r="E30">
        <f t="shared" si="2"/>
        <v>8.9344199551683913E-3</v>
      </c>
      <c r="F30">
        <v>42.63</v>
      </c>
      <c r="G30">
        <f>C30-I$2</f>
        <v>-0.11914054077252463</v>
      </c>
      <c r="H30">
        <f t="shared" si="1"/>
        <v>8.8452503044073566E-2</v>
      </c>
    </row>
    <row r="31" spans="1:8" x14ac:dyDescent="0.25">
      <c r="A31" s="1">
        <v>35034</v>
      </c>
      <c r="B31" s="2">
        <v>28211612875.400002</v>
      </c>
      <c r="C31">
        <f t="shared" si="0"/>
        <v>3.1905599335405447E-3</v>
      </c>
      <c r="D31">
        <v>21.98</v>
      </c>
      <c r="E31">
        <f t="shared" si="2"/>
        <v>8.88285788745697E-3</v>
      </c>
      <c r="F31">
        <v>40.020000000000003</v>
      </c>
      <c r="G31">
        <f>C31-I$2</f>
        <v>-2.7497477794910522E-2</v>
      </c>
      <c r="H31">
        <f t="shared" si="1"/>
        <v>3.1905599335405447E-3</v>
      </c>
    </row>
    <row r="32" spans="1:8" x14ac:dyDescent="0.25">
      <c r="A32" s="1">
        <v>35065</v>
      </c>
      <c r="B32" s="2">
        <v>27898394175.800003</v>
      </c>
      <c r="C32">
        <f t="shared" si="0"/>
        <v>-1.116456652028589E-2</v>
      </c>
      <c r="D32">
        <v>22.01</v>
      </c>
      <c r="E32">
        <f t="shared" si="2"/>
        <v>8.6880493181268233E-3</v>
      </c>
      <c r="F32">
        <v>40.25</v>
      </c>
      <c r="G32">
        <f>C32-I$2</f>
        <v>-4.1852604248736956E-2</v>
      </c>
      <c r="H32">
        <f t="shared" si="1"/>
        <v>1.116456652028589E-2</v>
      </c>
    </row>
    <row r="33" spans="1:8" x14ac:dyDescent="0.25">
      <c r="A33" s="1">
        <v>35096</v>
      </c>
      <c r="B33" s="2">
        <v>32937740800.900002</v>
      </c>
      <c r="C33">
        <f t="shared" si="0"/>
        <v>0.16605000637017436</v>
      </c>
      <c r="D33">
        <v>21.64</v>
      </c>
      <c r="E33">
        <f t="shared" si="2"/>
        <v>1.0120128269949081E-2</v>
      </c>
      <c r="F33">
        <v>36.08</v>
      </c>
      <c r="G33">
        <f>C33-I$2</f>
        <v>0.13536196864172328</v>
      </c>
      <c r="H33">
        <f t="shared" si="1"/>
        <v>0.16605000637017436</v>
      </c>
    </row>
    <row r="34" spans="1:8" x14ac:dyDescent="0.25">
      <c r="A34" s="1">
        <v>35125</v>
      </c>
      <c r="B34" s="2">
        <v>31847995489.200001</v>
      </c>
      <c r="C34">
        <f t="shared" si="0"/>
        <v>-3.364469305538223E-2</v>
      </c>
      <c r="D34">
        <v>20.05</v>
      </c>
      <c r="E34">
        <f t="shared" si="2"/>
        <v>7.6277497117337757E-3</v>
      </c>
      <c r="F34">
        <v>31.150000000000002</v>
      </c>
      <c r="G34">
        <f>C34-I$2</f>
        <v>-6.4332730783833295E-2</v>
      </c>
      <c r="H34">
        <f t="shared" si="1"/>
        <v>3.364469305538223E-2</v>
      </c>
    </row>
    <row r="35" spans="1:8" x14ac:dyDescent="0.25">
      <c r="A35" s="1">
        <v>35156</v>
      </c>
      <c r="B35" s="2">
        <v>31546777224.100002</v>
      </c>
      <c r="C35">
        <f t="shared" si="0"/>
        <v>-9.5030084990218484E-3</v>
      </c>
      <c r="D35">
        <v>18.22</v>
      </c>
      <c r="E35">
        <f t="shared" si="2"/>
        <v>6.6969961761164185E-3</v>
      </c>
      <c r="F35">
        <v>29.18</v>
      </c>
      <c r="G35">
        <f>C35-I$2</f>
        <v>-4.0191046227472917E-2</v>
      </c>
      <c r="H35">
        <f t="shared" si="1"/>
        <v>9.5030084990218484E-3</v>
      </c>
    </row>
    <row r="36" spans="1:8" x14ac:dyDescent="0.25">
      <c r="A36" s="1">
        <v>35186</v>
      </c>
      <c r="B36" s="2">
        <v>32362841677.900002</v>
      </c>
      <c r="C36">
        <f t="shared" si="0"/>
        <v>2.5539467292118426E-2</v>
      </c>
      <c r="D36">
        <v>17.27</v>
      </c>
      <c r="E36">
        <f t="shared" si="2"/>
        <v>4.0330169916698681E-3</v>
      </c>
      <c r="F36">
        <v>25.97</v>
      </c>
      <c r="G36">
        <f>C36-I$2</f>
        <v>-5.1485704363326418E-3</v>
      </c>
      <c r="H36">
        <f t="shared" si="1"/>
        <v>2.5539467292118426E-2</v>
      </c>
    </row>
    <row r="37" spans="1:8" x14ac:dyDescent="0.25">
      <c r="A37" s="1">
        <v>35217</v>
      </c>
      <c r="B37" s="2">
        <v>35075370376.599998</v>
      </c>
      <c r="C37">
        <f t="shared" si="0"/>
        <v>8.0488282637878328E-2</v>
      </c>
      <c r="D37">
        <v>16.3</v>
      </c>
      <c r="E37">
        <f t="shared" si="2"/>
        <v>4.2746314992178703E-3</v>
      </c>
      <c r="F37">
        <v>29.18</v>
      </c>
      <c r="G37">
        <f>C37-I$2</f>
        <v>4.9800244909427263E-2</v>
      </c>
      <c r="H37">
        <f t="shared" si="1"/>
        <v>8.0488282637878328E-2</v>
      </c>
    </row>
    <row r="38" spans="1:8" x14ac:dyDescent="0.25">
      <c r="A38" s="1">
        <v>35247</v>
      </c>
      <c r="B38" s="2">
        <v>37007189599.5</v>
      </c>
      <c r="C38">
        <f t="shared" si="0"/>
        <v>5.3613021774087943E-2</v>
      </c>
      <c r="D38">
        <v>14.870000000000001</v>
      </c>
      <c r="E38">
        <f t="shared" si="2"/>
        <v>4.1959435920484621E-3</v>
      </c>
      <c r="F38">
        <v>24.080000000000002</v>
      </c>
      <c r="G38">
        <f>C38-I$2</f>
        <v>2.2924984045636875E-2</v>
      </c>
      <c r="H38">
        <f t="shared" si="1"/>
        <v>5.3613021774087943E-2</v>
      </c>
    </row>
    <row r="39" spans="1:8" x14ac:dyDescent="0.25">
      <c r="A39" s="1">
        <v>35278</v>
      </c>
      <c r="B39" s="2">
        <v>37005299311.800003</v>
      </c>
      <c r="C39">
        <f t="shared" si="0"/>
        <v>-5.1080236003790416E-5</v>
      </c>
      <c r="D39">
        <v>14.280000000000001</v>
      </c>
      <c r="E39">
        <f t="shared" si="2"/>
        <v>4.204496041789998E-3</v>
      </c>
      <c r="F39">
        <v>24.5</v>
      </c>
      <c r="G39">
        <f>C39-I$2</f>
        <v>-3.073911796445486E-2</v>
      </c>
      <c r="H39">
        <f t="shared" si="1"/>
        <v>5.1080236003790416E-5</v>
      </c>
    </row>
    <row r="40" spans="1:8" x14ac:dyDescent="0.25">
      <c r="A40" s="1">
        <v>35309</v>
      </c>
      <c r="B40" s="2">
        <v>37775702459.5</v>
      </c>
      <c r="C40">
        <f t="shared" si="0"/>
        <v>2.0604976837624994E-2</v>
      </c>
      <c r="D40">
        <v>12.98</v>
      </c>
      <c r="E40">
        <f t="shared" si="2"/>
        <v>4.0341829674595325E-3</v>
      </c>
      <c r="F40">
        <v>24.71</v>
      </c>
      <c r="G40">
        <f>C40-I$2</f>
        <v>-1.0083060890826074E-2</v>
      </c>
      <c r="H40">
        <f t="shared" si="1"/>
        <v>2.0604976837624994E-2</v>
      </c>
    </row>
    <row r="41" spans="1:8" x14ac:dyDescent="0.25">
      <c r="A41" s="1">
        <v>35339</v>
      </c>
      <c r="B41" s="2">
        <v>38693226995.800003</v>
      </c>
      <c r="C41">
        <f t="shared" si="0"/>
        <v>2.3998467821322547E-2</v>
      </c>
      <c r="D41">
        <v>11.84</v>
      </c>
      <c r="E41">
        <f t="shared" si="2"/>
        <v>3.9386377230237225E-3</v>
      </c>
      <c r="F41">
        <v>23.150000000000002</v>
      </c>
      <c r="G41">
        <f>C41-I$2</f>
        <v>-6.689569907128521E-3</v>
      </c>
      <c r="H41">
        <f t="shared" si="1"/>
        <v>2.3998467821322547E-2</v>
      </c>
    </row>
    <row r="42" spans="1:8" x14ac:dyDescent="0.25">
      <c r="A42" s="1">
        <v>35370</v>
      </c>
      <c r="B42" s="2">
        <v>39973928961.700005</v>
      </c>
      <c r="C42">
        <f t="shared" si="0"/>
        <v>3.256289396740257E-2</v>
      </c>
      <c r="D42">
        <v>10.55</v>
      </c>
      <c r="E42">
        <f t="shared" si="2"/>
        <v>2.7898820435505109E-3</v>
      </c>
      <c r="F42">
        <v>25.23</v>
      </c>
      <c r="G42">
        <f>C42-I$2</f>
        <v>1.8748562389515021E-3</v>
      </c>
      <c r="H42">
        <f t="shared" si="1"/>
        <v>3.256289396740257E-2</v>
      </c>
    </row>
    <row r="43" spans="1:8" x14ac:dyDescent="0.25">
      <c r="A43" s="1">
        <v>35400</v>
      </c>
      <c r="B43" s="2">
        <v>40216613202.900002</v>
      </c>
      <c r="C43">
        <f t="shared" si="0"/>
        <v>6.0527083506132871E-3</v>
      </c>
      <c r="D43">
        <v>9.120000000000001</v>
      </c>
      <c r="E43">
        <f t="shared" si="2"/>
        <v>2.7769739366372906E-3</v>
      </c>
      <c r="F43">
        <v>23.56</v>
      </c>
      <c r="G43">
        <f>C43-I$2</f>
        <v>-2.4635329377837779E-2</v>
      </c>
      <c r="H43">
        <f t="shared" si="1"/>
        <v>6.0527083506132871E-3</v>
      </c>
    </row>
    <row r="44" spans="1:8" x14ac:dyDescent="0.25">
      <c r="A44" s="1">
        <v>35431</v>
      </c>
      <c r="B44" s="2">
        <v>42500156608.800003</v>
      </c>
      <c r="C44">
        <f t="shared" si="0"/>
        <v>5.5227586827762104E-2</v>
      </c>
      <c r="D44">
        <v>8.42</v>
      </c>
      <c r="E44">
        <f t="shared" si="2"/>
        <v>2.6528765084786548E-3</v>
      </c>
      <c r="F44">
        <v>24.92</v>
      </c>
      <c r="G44">
        <f>C44-I$2</f>
        <v>2.4539549099311036E-2</v>
      </c>
      <c r="H44">
        <f t="shared" si="1"/>
        <v>5.5227586827762104E-2</v>
      </c>
    </row>
    <row r="45" spans="1:8" x14ac:dyDescent="0.25">
      <c r="A45" s="1">
        <v>35462</v>
      </c>
      <c r="B45" s="2">
        <v>47750152081</v>
      </c>
      <c r="C45">
        <f t="shared" si="0"/>
        <v>0.1164744910275527</v>
      </c>
      <c r="D45">
        <v>8.14</v>
      </c>
      <c r="E45">
        <f t="shared" si="2"/>
        <v>1.6771431497069895E-3</v>
      </c>
      <c r="F45">
        <v>25.97</v>
      </c>
      <c r="G45">
        <f>C45-I$2</f>
        <v>8.5786453299101631E-2</v>
      </c>
      <c r="H45">
        <f t="shared" si="1"/>
        <v>0.1164744910275527</v>
      </c>
    </row>
    <row r="46" spans="1:8" x14ac:dyDescent="0.25">
      <c r="A46" s="1">
        <v>35490</v>
      </c>
      <c r="B46" s="2">
        <v>52901793543.5</v>
      </c>
      <c r="C46">
        <f t="shared" si="0"/>
        <v>0.10245499083942498</v>
      </c>
      <c r="D46">
        <v>8.56</v>
      </c>
      <c r="E46">
        <f t="shared" si="2"/>
        <v>1.6223915460319279E-3</v>
      </c>
      <c r="F46">
        <v>24.400000000000002</v>
      </c>
      <c r="G46">
        <f>C46-I$2</f>
        <v>7.1766953110973919E-2</v>
      </c>
      <c r="H46">
        <f t="shared" si="1"/>
        <v>0.10245499083942498</v>
      </c>
    </row>
    <row r="47" spans="1:8" x14ac:dyDescent="0.25">
      <c r="A47" s="1">
        <v>35521</v>
      </c>
      <c r="B47" s="2">
        <v>52870341111</v>
      </c>
      <c r="C47">
        <f t="shared" si="0"/>
        <v>-5.9472059498045691E-4</v>
      </c>
      <c r="D47">
        <v>8.1999999999999993</v>
      </c>
      <c r="E47">
        <f t="shared" si="2"/>
        <v>1.545118449437208E-3</v>
      </c>
      <c r="F47">
        <v>21</v>
      </c>
      <c r="G47">
        <f>C47-I$2</f>
        <v>-3.1282758323431525E-2</v>
      </c>
      <c r="H47">
        <f t="shared" si="1"/>
        <v>5.9472059498045691E-4</v>
      </c>
    </row>
    <row r="48" spans="1:8" x14ac:dyDescent="0.25">
      <c r="A48" s="1">
        <v>35551</v>
      </c>
      <c r="B48" s="2">
        <v>57284480582</v>
      </c>
      <c r="C48">
        <f t="shared" si="0"/>
        <v>8.0187219935770868E-2</v>
      </c>
      <c r="D48">
        <v>6.95</v>
      </c>
      <c r="E48">
        <f t="shared" si="2"/>
        <v>1.6201888625347787E-3</v>
      </c>
      <c r="F48">
        <v>21.1</v>
      </c>
      <c r="G48">
        <f>C48-I$2</f>
        <v>4.9499182207319803E-2</v>
      </c>
      <c r="H48">
        <f t="shared" si="1"/>
        <v>8.0187219935770868E-2</v>
      </c>
    </row>
    <row r="49" spans="1:8" x14ac:dyDescent="0.25">
      <c r="A49" s="1">
        <v>35582</v>
      </c>
      <c r="B49" s="2">
        <v>61343481321.5</v>
      </c>
      <c r="C49">
        <f t="shared" si="0"/>
        <v>6.8459169539000553E-2</v>
      </c>
      <c r="D49">
        <v>5.92</v>
      </c>
      <c r="E49">
        <f t="shared" si="2"/>
        <v>1.560283800853912E-3</v>
      </c>
      <c r="F49">
        <v>20.900000000000002</v>
      </c>
      <c r="G49">
        <f>C49-I$2</f>
        <v>3.7771131810549488E-2</v>
      </c>
      <c r="H49">
        <f t="shared" si="1"/>
        <v>6.8459169539000553E-2</v>
      </c>
    </row>
    <row r="50" spans="1:8" x14ac:dyDescent="0.25">
      <c r="A50" s="1">
        <v>35612</v>
      </c>
      <c r="B50" s="2">
        <v>67862914965.100006</v>
      </c>
      <c r="C50">
        <f t="shared" si="0"/>
        <v>0.10100080242199395</v>
      </c>
      <c r="D50">
        <v>4.8500000000000005</v>
      </c>
      <c r="E50">
        <f t="shared" si="2"/>
        <v>1.8079921722947293E-3</v>
      </c>
      <c r="F50">
        <v>19.18</v>
      </c>
      <c r="G50">
        <f>C50-I$2</f>
        <v>7.031276469354289E-2</v>
      </c>
      <c r="H50">
        <f t="shared" si="1"/>
        <v>0.10100080242199395</v>
      </c>
    </row>
    <row r="51" spans="1:8" x14ac:dyDescent="0.25">
      <c r="A51" s="1">
        <v>35643</v>
      </c>
      <c r="B51" s="2">
        <v>70219565700.100006</v>
      </c>
      <c r="C51">
        <f t="shared" si="0"/>
        <v>3.413727186967689E-2</v>
      </c>
      <c r="D51">
        <v>4.3</v>
      </c>
      <c r="E51">
        <f t="shared" si="2"/>
        <v>1.5909714891117837E-3</v>
      </c>
      <c r="F51">
        <v>20.69</v>
      </c>
      <c r="G51">
        <f>C51-I$2</f>
        <v>3.4492341412258216E-3</v>
      </c>
      <c r="H51">
        <f t="shared" si="1"/>
        <v>3.413727186967689E-2</v>
      </c>
    </row>
    <row r="52" spans="1:8" x14ac:dyDescent="0.25">
      <c r="A52" s="1">
        <v>35674</v>
      </c>
      <c r="B52" s="2">
        <v>60019231173.600006</v>
      </c>
      <c r="C52">
        <f t="shared" si="0"/>
        <v>-0.15696195544828243</v>
      </c>
      <c r="D52">
        <v>4.38</v>
      </c>
      <c r="E52">
        <f t="shared" si="2"/>
        <v>5.2766267783113524E-3</v>
      </c>
      <c r="F52">
        <v>20.09</v>
      </c>
      <c r="G52">
        <f>C52-I$2</f>
        <v>-0.1876499931767335</v>
      </c>
      <c r="H52">
        <f t="shared" si="1"/>
        <v>0.15696195544828243</v>
      </c>
    </row>
    <row r="53" spans="1:8" x14ac:dyDescent="0.25">
      <c r="A53" s="1">
        <v>35704</v>
      </c>
      <c r="B53" s="2">
        <v>66763627856.200005</v>
      </c>
      <c r="C53">
        <f t="shared" si="0"/>
        <v>0.10649340865502398</v>
      </c>
      <c r="D53">
        <v>4.29</v>
      </c>
      <c r="E53">
        <f t="shared" si="2"/>
        <v>5.624986491814127E-3</v>
      </c>
      <c r="F53">
        <v>18.98</v>
      </c>
      <c r="G53">
        <f>C53-I$2</f>
        <v>7.5805370926572913E-2</v>
      </c>
      <c r="H53">
        <f t="shared" si="1"/>
        <v>0.10649340865502398</v>
      </c>
    </row>
    <row r="54" spans="1:8" x14ac:dyDescent="0.25">
      <c r="A54" s="1">
        <v>35735</v>
      </c>
      <c r="B54" s="2">
        <v>50974119525.200005</v>
      </c>
      <c r="C54">
        <f t="shared" si="0"/>
        <v>-0.26984039544912336</v>
      </c>
      <c r="D54">
        <v>4.09</v>
      </c>
      <c r="E54">
        <f t="shared" si="2"/>
        <v>1.3954626595545073E-2</v>
      </c>
      <c r="F54">
        <v>44.92</v>
      </c>
      <c r="G54">
        <f>C54-I$2</f>
        <v>-0.30052843317757444</v>
      </c>
      <c r="H54">
        <f t="shared" si="1"/>
        <v>0.26984039544912336</v>
      </c>
    </row>
    <row r="55" spans="1:8" x14ac:dyDescent="0.25">
      <c r="A55" s="1">
        <v>35765</v>
      </c>
      <c r="B55" s="2">
        <v>52804223912.400002</v>
      </c>
      <c r="C55">
        <f t="shared" si="0"/>
        <v>3.5273142220847806E-2</v>
      </c>
      <c r="D55">
        <v>4.34</v>
      </c>
      <c r="E55">
        <f t="shared" si="2"/>
        <v>1.3950311848068801E-2</v>
      </c>
      <c r="F55">
        <v>38.730000000000004</v>
      </c>
      <c r="G55">
        <f>C55-I$2</f>
        <v>4.5851044923967375E-3</v>
      </c>
      <c r="H55">
        <f t="shared" si="1"/>
        <v>3.5273142220847806E-2</v>
      </c>
    </row>
    <row r="56" spans="1:8" x14ac:dyDescent="0.25">
      <c r="A56" s="1">
        <v>35796</v>
      </c>
      <c r="B56" s="2">
        <v>58134300166.400002</v>
      </c>
      <c r="C56">
        <f t="shared" si="0"/>
        <v>9.6164668117795046E-2</v>
      </c>
      <c r="D56">
        <v>4.38</v>
      </c>
      <c r="E56">
        <f t="shared" si="2"/>
        <v>1.4332127029038444E-2</v>
      </c>
      <c r="F56">
        <v>40.840000000000003</v>
      </c>
      <c r="G56">
        <f>C56-I$2</f>
        <v>6.5476630389343982E-2</v>
      </c>
      <c r="H56">
        <f t="shared" si="1"/>
        <v>9.6164668117795046E-2</v>
      </c>
    </row>
    <row r="57" spans="1:8" x14ac:dyDescent="0.25">
      <c r="A57" s="1">
        <v>35827</v>
      </c>
      <c r="B57" s="2">
        <v>53559315615.5</v>
      </c>
      <c r="C57">
        <f t="shared" si="0"/>
        <v>-8.1966111133175618E-2</v>
      </c>
      <c r="D57">
        <v>4.47</v>
      </c>
      <c r="E57">
        <f t="shared" si="2"/>
        <v>1.4353106147514283E-2</v>
      </c>
      <c r="F57">
        <v>34.450000000000003</v>
      </c>
      <c r="G57">
        <f>C57-I$2</f>
        <v>-0.11265414886162668</v>
      </c>
      <c r="H57">
        <f t="shared" si="1"/>
        <v>8.1966111133175618E-2</v>
      </c>
    </row>
    <row r="58" spans="1:8" x14ac:dyDescent="0.25">
      <c r="A58" s="1">
        <v>35855</v>
      </c>
      <c r="B58" s="2">
        <v>57989235850.100006</v>
      </c>
      <c r="C58">
        <f t="shared" si="0"/>
        <v>7.9467661693261776E-2</v>
      </c>
      <c r="D58">
        <v>4.28</v>
      </c>
      <c r="E58">
        <f t="shared" si="2"/>
        <v>1.4008915444110571E-2</v>
      </c>
      <c r="F58">
        <v>33.68</v>
      </c>
      <c r="G58">
        <f>C58-I$2</f>
        <v>4.8779623964810712E-2</v>
      </c>
      <c r="H58">
        <f t="shared" si="1"/>
        <v>7.9467661693261776E-2</v>
      </c>
    </row>
    <row r="59" spans="1:8" x14ac:dyDescent="0.25">
      <c r="A59" s="1">
        <v>35886</v>
      </c>
      <c r="B59" s="2">
        <v>63813503054.100006</v>
      </c>
      <c r="C59">
        <f t="shared" si="0"/>
        <v>9.570741004143711E-2</v>
      </c>
      <c r="D59">
        <v>4.12</v>
      </c>
      <c r="E59">
        <f t="shared" si="2"/>
        <v>1.4637366966285825E-2</v>
      </c>
      <c r="F59">
        <v>27.25</v>
      </c>
      <c r="G59">
        <f>C59-I$2</f>
        <v>6.5019372312986046E-2</v>
      </c>
      <c r="H59">
        <f t="shared" si="1"/>
        <v>9.570741004143711E-2</v>
      </c>
    </row>
    <row r="60" spans="1:8" x14ac:dyDescent="0.25">
      <c r="A60" s="1">
        <v>35916</v>
      </c>
      <c r="B60" s="2">
        <v>61645869290.100006</v>
      </c>
      <c r="C60">
        <f t="shared" si="0"/>
        <v>-3.4558589800841019E-2</v>
      </c>
      <c r="D60">
        <v>4.75</v>
      </c>
      <c r="E60">
        <f t="shared" si="2"/>
        <v>1.4388712112955988E-2</v>
      </c>
      <c r="F60">
        <v>22.85</v>
      </c>
      <c r="G60">
        <f>C60-I$2</f>
        <v>-6.5246627529292084E-2</v>
      </c>
      <c r="H60">
        <f t="shared" si="1"/>
        <v>3.4558589800841019E-2</v>
      </c>
    </row>
    <row r="61" spans="1:8" x14ac:dyDescent="0.25">
      <c r="A61" s="1">
        <v>35947</v>
      </c>
      <c r="B61" s="2">
        <v>52354405751</v>
      </c>
      <c r="C61">
        <f t="shared" si="0"/>
        <v>-0.16337013147412832</v>
      </c>
      <c r="D61">
        <v>4.55</v>
      </c>
      <c r="E61">
        <f t="shared" si="2"/>
        <v>1.6239579659635576E-2</v>
      </c>
      <c r="F61">
        <v>21.2</v>
      </c>
      <c r="G61">
        <f>C61-I$2</f>
        <v>-0.1940581692025794</v>
      </c>
      <c r="H61">
        <f t="shared" si="1"/>
        <v>0.16337013147412832</v>
      </c>
    </row>
    <row r="62" spans="1:8" x14ac:dyDescent="0.25">
      <c r="A62" s="1">
        <v>35977</v>
      </c>
      <c r="B62" s="2">
        <v>50638896914.100006</v>
      </c>
      <c r="C62">
        <f t="shared" si="0"/>
        <v>-3.3316098596026356E-2</v>
      </c>
      <c r="D62">
        <v>4.07</v>
      </c>
      <c r="E62">
        <f t="shared" si="2"/>
        <v>1.4953964440778256E-2</v>
      </c>
      <c r="F62">
        <v>20.59</v>
      </c>
      <c r="G62">
        <f>C62-I$2</f>
        <v>-6.400413632447742E-2</v>
      </c>
      <c r="H62">
        <f t="shared" si="1"/>
        <v>3.3316098596026356E-2</v>
      </c>
    </row>
    <row r="63" spans="1:8" x14ac:dyDescent="0.25">
      <c r="A63" s="1">
        <v>36008</v>
      </c>
      <c r="B63" s="2">
        <v>55900655927.300003</v>
      </c>
      <c r="C63">
        <f t="shared" si="0"/>
        <v>9.885611933142667E-2</v>
      </c>
      <c r="D63">
        <v>3.59</v>
      </c>
      <c r="E63">
        <f t="shared" si="2"/>
        <v>1.5991790625445323E-2</v>
      </c>
      <c r="F63">
        <v>19.59</v>
      </c>
      <c r="G63">
        <f>C63-I$2</f>
        <v>6.8168081602975605E-2</v>
      </c>
      <c r="H63">
        <f t="shared" si="1"/>
        <v>9.885611933142667E-2</v>
      </c>
    </row>
    <row r="64" spans="1:8" x14ac:dyDescent="0.25">
      <c r="A64" s="1">
        <v>36039</v>
      </c>
      <c r="B64" s="2">
        <v>35279611782.700005</v>
      </c>
      <c r="C64">
        <f t="shared" si="0"/>
        <v>-0.46027088684685324</v>
      </c>
      <c r="D64">
        <v>3.16</v>
      </c>
      <c r="E64">
        <f t="shared" si="2"/>
        <v>3.12661146064745E-2</v>
      </c>
      <c r="F64">
        <v>19.080000000000002</v>
      </c>
      <c r="G64">
        <f>C64-I$2</f>
        <v>-0.49095892457530432</v>
      </c>
      <c r="H64">
        <f t="shared" si="1"/>
        <v>0.46027088684685324</v>
      </c>
    </row>
    <row r="65" spans="1:8" x14ac:dyDescent="0.25">
      <c r="A65" s="1">
        <v>36069</v>
      </c>
      <c r="B65" s="2">
        <v>37039798447.099998</v>
      </c>
      <c r="C65">
        <f t="shared" si="0"/>
        <v>4.8687741083868898E-2</v>
      </c>
      <c r="D65">
        <v>2.98</v>
      </c>
      <c r="E65">
        <f t="shared" si="2"/>
        <v>2.9959925887093342E-2</v>
      </c>
      <c r="F65">
        <v>40.6</v>
      </c>
      <c r="G65">
        <f>C65-I$2</f>
        <v>1.7999703355417829E-2</v>
      </c>
      <c r="H65">
        <f t="shared" si="1"/>
        <v>4.8687741083868898E-2</v>
      </c>
    </row>
    <row r="66" spans="1:8" x14ac:dyDescent="0.25">
      <c r="A66" s="1">
        <v>36100</v>
      </c>
      <c r="B66" s="2">
        <v>38812429267.800003</v>
      </c>
      <c r="C66">
        <f t="shared" si="0"/>
        <v>4.6747569014114532E-2</v>
      </c>
      <c r="D66">
        <v>2.64</v>
      </c>
      <c r="E66">
        <f t="shared" si="2"/>
        <v>2.5605951715431129E-2</v>
      </c>
      <c r="F66">
        <v>42.6</v>
      </c>
      <c r="G66">
        <f>C66-I$2</f>
        <v>1.6059531285663464E-2</v>
      </c>
      <c r="H66">
        <f t="shared" si="1"/>
        <v>4.6747569014114532E-2</v>
      </c>
    </row>
    <row r="67" spans="1:8" x14ac:dyDescent="0.25">
      <c r="A67" s="1">
        <v>36130</v>
      </c>
      <c r="B67" s="2">
        <v>45952038195</v>
      </c>
      <c r="C67">
        <f t="shared" si="0"/>
        <v>0.16885766733452515</v>
      </c>
      <c r="D67">
        <v>2.4900000000000002</v>
      </c>
      <c r="E67">
        <f t="shared" si="2"/>
        <v>2.8501436982104323E-2</v>
      </c>
      <c r="F67">
        <v>34.200000000000003</v>
      </c>
      <c r="G67">
        <f>C67-I$2</f>
        <v>0.13816962960607407</v>
      </c>
      <c r="H67">
        <f t="shared" si="1"/>
        <v>0.16885766733452515</v>
      </c>
    </row>
    <row r="68" spans="1:8" x14ac:dyDescent="0.25">
      <c r="A68" s="1">
        <v>36161</v>
      </c>
      <c r="B68" s="2">
        <v>37999400162.700005</v>
      </c>
      <c r="C68">
        <f t="shared" ref="C68:C131" si="3">LN(B68/B67)</f>
        <v>-0.1900278302091396</v>
      </c>
      <c r="D68">
        <v>2.2800000000000002</v>
      </c>
      <c r="E68">
        <f t="shared" si="2"/>
        <v>2.9720312369376809E-2</v>
      </c>
      <c r="F68">
        <v>28.96</v>
      </c>
      <c r="G68">
        <f>C68-I$2</f>
        <v>-0.22071586793759068</v>
      </c>
      <c r="H68">
        <f t="shared" ref="H68:H131" si="4">ABS(C68)</f>
        <v>0.1900278302091396</v>
      </c>
    </row>
    <row r="69" spans="1:8" x14ac:dyDescent="0.25">
      <c r="A69" s="1">
        <v>36192</v>
      </c>
      <c r="B69" s="2">
        <v>47071626789.100006</v>
      </c>
      <c r="C69">
        <f t="shared" si="3"/>
        <v>0.21410004146626146</v>
      </c>
      <c r="D69">
        <v>3.0500000000000003</v>
      </c>
      <c r="E69">
        <f t="shared" si="2"/>
        <v>3.451997527857021E-2</v>
      </c>
      <c r="F69">
        <v>38.79</v>
      </c>
      <c r="G69">
        <f>C69-I$2</f>
        <v>0.18341200373781039</v>
      </c>
      <c r="H69">
        <f t="shared" si="4"/>
        <v>0.21410004146626146</v>
      </c>
    </row>
    <row r="70" spans="1:8" x14ac:dyDescent="0.25">
      <c r="A70" s="1">
        <v>36220</v>
      </c>
      <c r="B70" s="2">
        <v>49371704429.300003</v>
      </c>
      <c r="C70">
        <f t="shared" si="3"/>
        <v>4.7707059382039424E-2</v>
      </c>
      <c r="D70">
        <v>3.86</v>
      </c>
      <c r="E70">
        <f t="shared" si="2"/>
        <v>3.4083003309409596E-2</v>
      </c>
      <c r="F70">
        <v>38.980000000000004</v>
      </c>
      <c r="G70">
        <f>C70-I$2</f>
        <v>1.7019021653588356E-2</v>
      </c>
      <c r="H70">
        <f t="shared" si="4"/>
        <v>4.7707059382039424E-2</v>
      </c>
    </row>
    <row r="71" spans="1:8" x14ac:dyDescent="0.25">
      <c r="A71" s="1">
        <v>36251</v>
      </c>
      <c r="B71" s="2">
        <v>56994455709.700005</v>
      </c>
      <c r="C71">
        <f t="shared" si="3"/>
        <v>0.14357651959481579</v>
      </c>
      <c r="D71">
        <v>3.88</v>
      </c>
      <c r="E71">
        <f t="shared" si="2"/>
        <v>3.5223629142550991E-2</v>
      </c>
      <c r="F71">
        <v>41.93</v>
      </c>
      <c r="G71">
        <f>C71-I$2</f>
        <v>0.11288848186636473</v>
      </c>
      <c r="H71">
        <f t="shared" si="4"/>
        <v>0.14357651959481579</v>
      </c>
    </row>
    <row r="72" spans="1:8" x14ac:dyDescent="0.25">
      <c r="A72" s="1">
        <v>36281</v>
      </c>
      <c r="B72" s="2">
        <v>61988236889.700005</v>
      </c>
      <c r="C72">
        <f t="shared" si="3"/>
        <v>8.3990644606242545E-2</v>
      </c>
      <c r="D72">
        <v>3.19</v>
      </c>
      <c r="E72">
        <f t="shared" si="2"/>
        <v>3.5852889433192786E-2</v>
      </c>
      <c r="F72">
        <v>31.900000000000002</v>
      </c>
      <c r="G72">
        <f>C72-I$2</f>
        <v>5.3302606877791481E-2</v>
      </c>
      <c r="H72">
        <f t="shared" si="4"/>
        <v>8.3990644606242545E-2</v>
      </c>
    </row>
    <row r="73" spans="1:8" x14ac:dyDescent="0.25">
      <c r="A73" s="1">
        <v>36312</v>
      </c>
      <c r="B73" s="2">
        <v>61666456379.900002</v>
      </c>
      <c r="C73">
        <f t="shared" si="3"/>
        <v>-5.2045131103273749E-3</v>
      </c>
      <c r="D73">
        <v>3.1</v>
      </c>
      <c r="E73">
        <f t="shared" si="2"/>
        <v>3.3226216014906419E-2</v>
      </c>
      <c r="F73">
        <v>23.28</v>
      </c>
      <c r="G73">
        <f>C73-I$2</f>
        <v>-3.5892550838778445E-2</v>
      </c>
      <c r="H73">
        <f t="shared" si="4"/>
        <v>5.2045131103273749E-3</v>
      </c>
    </row>
    <row r="74" spans="1:8" x14ac:dyDescent="0.25">
      <c r="A74" s="1">
        <v>36342</v>
      </c>
      <c r="B74" s="2">
        <v>65457309945.200005</v>
      </c>
      <c r="C74">
        <f t="shared" si="3"/>
        <v>5.9658047245010143E-2</v>
      </c>
      <c r="D74">
        <v>4.16</v>
      </c>
      <c r="E74">
        <f t="shared" si="2"/>
        <v>3.3152767265080457E-2</v>
      </c>
      <c r="F74">
        <v>20.94</v>
      </c>
      <c r="G74">
        <f>C74-I$2</f>
        <v>2.8970009516559075E-2</v>
      </c>
      <c r="H74">
        <f t="shared" si="4"/>
        <v>5.9658047245010143E-2</v>
      </c>
    </row>
    <row r="75" spans="1:8" x14ac:dyDescent="0.25">
      <c r="A75" s="1">
        <v>36373</v>
      </c>
      <c r="B75" s="2">
        <v>60721980047.100006</v>
      </c>
      <c r="C75">
        <f t="shared" si="3"/>
        <v>-7.5092431566694123E-2</v>
      </c>
      <c r="D75">
        <v>5.25</v>
      </c>
      <c r="E75">
        <f t="shared" si="2"/>
        <v>3.3224248989044511E-2</v>
      </c>
      <c r="F75">
        <v>19.510000000000002</v>
      </c>
      <c r="G75">
        <f>C75-I$2</f>
        <v>-0.10578046929514519</v>
      </c>
      <c r="H75">
        <f t="shared" si="4"/>
        <v>7.5092431566694123E-2</v>
      </c>
    </row>
    <row r="76" spans="1:8" x14ac:dyDescent="0.25">
      <c r="A76" s="1">
        <v>36404</v>
      </c>
      <c r="B76" s="2">
        <v>62071506763.100006</v>
      </c>
      <c r="C76">
        <f t="shared" si="3"/>
        <v>2.1981313327017044E-2</v>
      </c>
      <c r="D76">
        <v>5.99</v>
      </c>
      <c r="E76">
        <f t="shared" si="2"/>
        <v>1.1642782257754725E-2</v>
      </c>
      <c r="F76">
        <v>19.510000000000002</v>
      </c>
      <c r="G76">
        <f>C76-I$2</f>
        <v>-8.7067244014340239E-3</v>
      </c>
      <c r="H76">
        <f t="shared" si="4"/>
        <v>2.1981313327017044E-2</v>
      </c>
    </row>
    <row r="77" spans="1:8" x14ac:dyDescent="0.25">
      <c r="A77" s="1">
        <v>36434</v>
      </c>
      <c r="B77" s="2">
        <v>65930004877.600006</v>
      </c>
      <c r="C77">
        <f t="shared" si="3"/>
        <v>6.0306591752642975E-2</v>
      </c>
      <c r="D77">
        <v>6.8900000000000006</v>
      </c>
      <c r="E77">
        <f t="shared" si="2"/>
        <v>1.1657424605093164E-2</v>
      </c>
      <c r="F77">
        <v>19</v>
      </c>
      <c r="G77">
        <f>C77-I$2</f>
        <v>2.9618554024191907E-2</v>
      </c>
      <c r="H77">
        <f t="shared" si="4"/>
        <v>6.0306591752642975E-2</v>
      </c>
    </row>
    <row r="78" spans="1:8" x14ac:dyDescent="0.25">
      <c r="A78" s="1">
        <v>36465</v>
      </c>
      <c r="B78" s="2">
        <v>68567407185.400002</v>
      </c>
      <c r="C78">
        <f t="shared" si="3"/>
        <v>3.9223660807307804E-2</v>
      </c>
      <c r="D78">
        <v>8.08</v>
      </c>
      <c r="E78">
        <f t="shared" si="2"/>
        <v>1.1663923819223166E-2</v>
      </c>
      <c r="F78">
        <v>18.82</v>
      </c>
      <c r="G78">
        <f>C78-I$2</f>
        <v>8.5356230788567362E-3</v>
      </c>
      <c r="H78">
        <f t="shared" si="4"/>
        <v>3.9223660807307804E-2</v>
      </c>
    </row>
    <row r="79" spans="1:8" x14ac:dyDescent="0.25">
      <c r="A79" s="1">
        <v>36495</v>
      </c>
      <c r="B79" s="2">
        <v>80412434792.400009</v>
      </c>
      <c r="C79">
        <f t="shared" si="3"/>
        <v>0.15935151790905497</v>
      </c>
      <c r="D79">
        <v>8.43</v>
      </c>
      <c r="E79">
        <f t="shared" ref="E79:E142" si="5">VAR(C68:C79)</f>
        <v>1.1461567940909478E-2</v>
      </c>
      <c r="F79">
        <v>19.02</v>
      </c>
      <c r="G79">
        <f>C79-I$2</f>
        <v>0.12866348018060389</v>
      </c>
      <c r="H79">
        <f t="shared" si="4"/>
        <v>0.15935151790905497</v>
      </c>
    </row>
    <row r="80" spans="1:8" x14ac:dyDescent="0.25">
      <c r="A80" s="1">
        <v>36526</v>
      </c>
      <c r="B80" s="2">
        <v>94933088349.200012</v>
      </c>
      <c r="C80">
        <f t="shared" si="3"/>
        <v>0.16600348445202537</v>
      </c>
      <c r="D80">
        <v>8.39</v>
      </c>
      <c r="E80">
        <f t="shared" si="5"/>
        <v>6.7051387159782006E-3</v>
      </c>
      <c r="F80">
        <v>19.04</v>
      </c>
      <c r="G80">
        <f>C80-I$2</f>
        <v>0.13531544672357429</v>
      </c>
      <c r="H80">
        <f t="shared" si="4"/>
        <v>0.16600348445202537</v>
      </c>
    </row>
    <row r="81" spans="1:8" x14ac:dyDescent="0.25">
      <c r="A81" s="1">
        <v>36557</v>
      </c>
      <c r="B81" s="2">
        <v>89867934510.100006</v>
      </c>
      <c r="C81">
        <f t="shared" si="3"/>
        <v>-5.4831111954490364E-2</v>
      </c>
      <c r="D81">
        <v>7.0600000000000005</v>
      </c>
      <c r="E81">
        <f t="shared" si="5"/>
        <v>5.9941938756798959E-3</v>
      </c>
      <c r="F81">
        <v>18.87</v>
      </c>
      <c r="G81">
        <f>C81-I$2</f>
        <v>-8.5519149682941428E-2</v>
      </c>
      <c r="H81">
        <f t="shared" si="4"/>
        <v>5.4831111954490364E-2</v>
      </c>
    </row>
    <row r="82" spans="1:8" x14ac:dyDescent="0.25">
      <c r="A82" s="1">
        <v>36586</v>
      </c>
      <c r="B82" s="2">
        <v>92830047281</v>
      </c>
      <c r="C82">
        <f t="shared" si="3"/>
        <v>3.2429174419993344E-2</v>
      </c>
      <c r="D82">
        <v>5.84</v>
      </c>
      <c r="E82">
        <f t="shared" si="5"/>
        <v>6.030817844924357E-3</v>
      </c>
      <c r="F82">
        <v>18.88</v>
      </c>
      <c r="G82">
        <f>C82-I$2</f>
        <v>1.7411366915422756E-3</v>
      </c>
      <c r="H82">
        <f t="shared" si="4"/>
        <v>3.2429174419993344E-2</v>
      </c>
    </row>
    <row r="83" spans="1:8" x14ac:dyDescent="0.25">
      <c r="A83" s="1">
        <v>36617</v>
      </c>
      <c r="B83" s="2">
        <v>94716391593.700012</v>
      </c>
      <c r="C83">
        <f t="shared" si="3"/>
        <v>2.0116702163750246E-2</v>
      </c>
      <c r="D83">
        <v>5.44</v>
      </c>
      <c r="E83">
        <f t="shared" si="5"/>
        <v>5.2592008290504779E-3</v>
      </c>
      <c r="F83">
        <v>18.490000000000002</v>
      </c>
      <c r="G83">
        <f>C83-I$2</f>
        <v>-1.0571335564700822E-2</v>
      </c>
      <c r="H83">
        <f t="shared" si="4"/>
        <v>2.0116702163750246E-2</v>
      </c>
    </row>
    <row r="84" spans="1:8" x14ac:dyDescent="0.25">
      <c r="A84" s="1">
        <v>36647</v>
      </c>
      <c r="B84" s="2">
        <v>85380937482.200012</v>
      </c>
      <c r="C84">
        <f t="shared" si="3"/>
        <v>-0.10376421352002634</v>
      </c>
      <c r="D84">
        <v>5.34</v>
      </c>
      <c r="E84">
        <f t="shared" si="5"/>
        <v>6.7746017648694402E-3</v>
      </c>
      <c r="F84">
        <v>18.62</v>
      </c>
      <c r="G84">
        <f>C84-I$2</f>
        <v>-0.1344522512484774</v>
      </c>
      <c r="H84">
        <f t="shared" si="4"/>
        <v>0.10376421352002634</v>
      </c>
    </row>
    <row r="85" spans="1:8" x14ac:dyDescent="0.25">
      <c r="A85" s="1">
        <v>36678</v>
      </c>
      <c r="B85" s="2">
        <v>85249286064.5</v>
      </c>
      <c r="C85">
        <f t="shared" si="3"/>
        <v>-1.5431198657278496E-3</v>
      </c>
      <c r="D85">
        <v>5.58</v>
      </c>
      <c r="E85">
        <f t="shared" si="5"/>
        <v>6.7544921329627102E-3</v>
      </c>
      <c r="F85">
        <v>18.440000000000001</v>
      </c>
      <c r="G85">
        <f>C85-I$2</f>
        <v>-3.2231157594178918E-2</v>
      </c>
      <c r="H85">
        <f t="shared" si="4"/>
        <v>1.5431198657278496E-3</v>
      </c>
    </row>
    <row r="86" spans="1:8" x14ac:dyDescent="0.25">
      <c r="A86" s="1">
        <v>36708</v>
      </c>
      <c r="B86" s="2">
        <v>94882352136.400009</v>
      </c>
      <c r="C86">
        <f t="shared" si="3"/>
        <v>0.10705798406856959</v>
      </c>
      <c r="D86">
        <v>6.26</v>
      </c>
      <c r="E86">
        <f t="shared" si="5"/>
        <v>7.2232894330380637E-3</v>
      </c>
      <c r="F86">
        <v>17.260000000000002</v>
      </c>
      <c r="G86">
        <f>C86-I$2</f>
        <v>7.6369946340118525E-2</v>
      </c>
      <c r="H86">
        <f t="shared" si="4"/>
        <v>0.10705798406856959</v>
      </c>
    </row>
    <row r="87" spans="1:8" x14ac:dyDescent="0.25">
      <c r="A87" s="1">
        <v>36739</v>
      </c>
      <c r="B87" s="2">
        <v>92333457569.5</v>
      </c>
      <c r="C87">
        <f t="shared" si="3"/>
        <v>-2.7231162550783602E-2</v>
      </c>
      <c r="D87">
        <v>6.96</v>
      </c>
      <c r="E87">
        <f t="shared" si="5"/>
        <v>6.4915111149835411E-3</v>
      </c>
      <c r="F87">
        <v>16.399999999999999</v>
      </c>
      <c r="G87">
        <f>C87-I$2</f>
        <v>-5.7919200279234667E-2</v>
      </c>
      <c r="H87">
        <f t="shared" si="4"/>
        <v>2.7231162550783602E-2</v>
      </c>
    </row>
    <row r="88" spans="1:8" x14ac:dyDescent="0.25">
      <c r="A88" s="1">
        <v>36770</v>
      </c>
      <c r="B88" s="2">
        <v>96968253734.800003</v>
      </c>
      <c r="C88">
        <f t="shared" si="3"/>
        <v>4.8977080814330304E-2</v>
      </c>
      <c r="D88">
        <v>7</v>
      </c>
      <c r="E88">
        <f t="shared" si="5"/>
        <v>6.4887099605631321E-3</v>
      </c>
      <c r="F88">
        <v>16.399999999999999</v>
      </c>
      <c r="G88">
        <f>C88-I$2</f>
        <v>1.8289043085879236E-2</v>
      </c>
      <c r="H88">
        <f t="shared" si="4"/>
        <v>4.8977080814330304E-2</v>
      </c>
    </row>
    <row r="89" spans="1:8" x14ac:dyDescent="0.25">
      <c r="A89" s="1">
        <v>36800</v>
      </c>
      <c r="B89" s="2">
        <v>92052987136.700012</v>
      </c>
      <c r="C89">
        <f t="shared" si="3"/>
        <v>-5.2019285457517446E-2</v>
      </c>
      <c r="D89">
        <v>6.15</v>
      </c>
      <c r="E89">
        <f t="shared" si="5"/>
        <v>7.0677154996839544E-3</v>
      </c>
      <c r="F89">
        <v>16.59</v>
      </c>
      <c r="G89">
        <f>C89-I$2</f>
        <v>-8.2707323185968518E-2</v>
      </c>
      <c r="H89">
        <f t="shared" si="4"/>
        <v>5.2019285457517446E-2</v>
      </c>
    </row>
    <row r="90" spans="1:8" x14ac:dyDescent="0.25">
      <c r="A90" s="1">
        <v>36831</v>
      </c>
      <c r="B90" s="2">
        <v>87770343997.600006</v>
      </c>
      <c r="C90">
        <f t="shared" si="3"/>
        <v>-4.764068248956075E-2</v>
      </c>
      <c r="D90">
        <v>5.47</v>
      </c>
      <c r="E90">
        <f t="shared" si="5"/>
        <v>7.5163049079430087E-3</v>
      </c>
      <c r="F90">
        <v>16.53</v>
      </c>
      <c r="G90">
        <f>C90-I$2</f>
        <v>-7.8328720218011821E-2</v>
      </c>
      <c r="H90">
        <f t="shared" si="4"/>
        <v>4.764068248956075E-2</v>
      </c>
    </row>
    <row r="91" spans="1:8" x14ac:dyDescent="0.25">
      <c r="A91" s="1">
        <v>36861</v>
      </c>
      <c r="B91" s="2">
        <v>80345410153.5</v>
      </c>
      <c r="C91">
        <f t="shared" si="3"/>
        <v>-8.8388708519087519E-2</v>
      </c>
      <c r="D91">
        <v>5.2700000000000005</v>
      </c>
      <c r="E91">
        <f t="shared" si="5"/>
        <v>6.3799257385411682E-3</v>
      </c>
      <c r="F91">
        <v>16.399999999999999</v>
      </c>
      <c r="G91">
        <f>C91-I$2</f>
        <v>-0.11907674624753858</v>
      </c>
      <c r="H91">
        <f t="shared" si="4"/>
        <v>8.8388708519087519E-2</v>
      </c>
    </row>
    <row r="92" spans="1:8" x14ac:dyDescent="0.25">
      <c r="A92" s="1">
        <v>36892</v>
      </c>
      <c r="B92" s="2">
        <v>90895452465.800003</v>
      </c>
      <c r="C92">
        <f t="shared" si="3"/>
        <v>0.12337500466847044</v>
      </c>
      <c r="D92">
        <v>5.44</v>
      </c>
      <c r="E92">
        <f t="shared" si="5"/>
        <v>5.2441874021543523E-3</v>
      </c>
      <c r="F92">
        <v>15.84</v>
      </c>
      <c r="G92">
        <f>C92-I$2</f>
        <v>9.2686966940019377E-2</v>
      </c>
      <c r="H92">
        <f t="shared" si="4"/>
        <v>0.12337500466847044</v>
      </c>
    </row>
    <row r="93" spans="1:8" x14ac:dyDescent="0.25">
      <c r="A93" s="1">
        <v>36923</v>
      </c>
      <c r="B93" s="2">
        <v>101533651426.3</v>
      </c>
      <c r="C93">
        <f t="shared" si="3"/>
        <v>0.11068031262702456</v>
      </c>
      <c r="D93">
        <v>5.9</v>
      </c>
      <c r="E93">
        <f t="shared" si="5"/>
        <v>5.9859841032388833E-3</v>
      </c>
      <c r="F93">
        <v>15.120000000000001</v>
      </c>
      <c r="G93">
        <f>C93-I$2</f>
        <v>7.9992274898573495E-2</v>
      </c>
      <c r="H93">
        <f t="shared" si="4"/>
        <v>0.11068031262702456</v>
      </c>
    </row>
    <row r="94" spans="1:8" x14ac:dyDescent="0.25">
      <c r="A94" s="1">
        <v>36951</v>
      </c>
      <c r="B94" s="2">
        <v>98816148289.200012</v>
      </c>
      <c r="C94">
        <f t="shared" si="3"/>
        <v>-2.7129249059091164E-2</v>
      </c>
      <c r="D94">
        <v>6.2700000000000005</v>
      </c>
      <c r="E94">
        <f t="shared" si="5"/>
        <v>6.0405525437337406E-3</v>
      </c>
      <c r="F94">
        <v>15.120000000000001</v>
      </c>
      <c r="G94">
        <f>C94-I$2</f>
        <v>-5.7817286787542235E-2</v>
      </c>
      <c r="H94">
        <f t="shared" si="4"/>
        <v>2.7129249059091164E-2</v>
      </c>
    </row>
    <row r="95" spans="1:8" x14ac:dyDescent="0.25">
      <c r="A95" s="1">
        <v>36982</v>
      </c>
      <c r="B95" s="2">
        <v>88869345810.600006</v>
      </c>
      <c r="C95">
        <f t="shared" si="3"/>
        <v>-0.10609376909265632</v>
      </c>
      <c r="D95">
        <v>7.07</v>
      </c>
      <c r="E95">
        <f t="shared" si="5"/>
        <v>7.0258505935809727E-3</v>
      </c>
      <c r="F95">
        <v>15.83</v>
      </c>
      <c r="G95">
        <f>C95-I$2</f>
        <v>-0.13678180682110738</v>
      </c>
      <c r="H95">
        <f t="shared" si="4"/>
        <v>0.10609376909265632</v>
      </c>
    </row>
    <row r="96" spans="1:8" x14ac:dyDescent="0.25">
      <c r="A96" s="1">
        <v>37012</v>
      </c>
      <c r="B96" s="2">
        <v>96378382403.800003</v>
      </c>
      <c r="C96">
        <f t="shared" si="3"/>
        <v>8.1114661017427869E-2</v>
      </c>
      <c r="D96">
        <v>7.73</v>
      </c>
      <c r="E96">
        <f t="shared" si="5"/>
        <v>6.5647264220725669E-3</v>
      </c>
      <c r="F96">
        <v>16.28</v>
      </c>
      <c r="G96">
        <f>C96-I$2</f>
        <v>5.0426623288976805E-2</v>
      </c>
      <c r="H96">
        <f t="shared" si="4"/>
        <v>8.1114661017427869E-2</v>
      </c>
    </row>
    <row r="97" spans="1:8" x14ac:dyDescent="0.25">
      <c r="A97" s="1">
        <v>37043</v>
      </c>
      <c r="B97" s="2">
        <v>101001705945.10001</v>
      </c>
      <c r="C97">
        <f t="shared" si="3"/>
        <v>4.6855479698446362E-2</v>
      </c>
      <c r="D97">
        <v>8.06</v>
      </c>
      <c r="E97">
        <f t="shared" si="5"/>
        <v>6.6575019858075325E-3</v>
      </c>
      <c r="F97">
        <v>16.809999999999999</v>
      </c>
      <c r="G97">
        <f>C97-I$2</f>
        <v>1.6167441969995294E-2</v>
      </c>
      <c r="H97">
        <f t="shared" si="4"/>
        <v>4.6855479698446362E-2</v>
      </c>
    </row>
    <row r="98" spans="1:8" x14ac:dyDescent="0.25">
      <c r="A98" s="1">
        <v>37073</v>
      </c>
      <c r="B98" s="2">
        <v>95195222715</v>
      </c>
      <c r="C98">
        <f t="shared" si="3"/>
        <v>-5.9207648271103648E-2</v>
      </c>
      <c r="D98">
        <v>7.76</v>
      </c>
      <c r="E98">
        <f t="shared" si="5"/>
        <v>6.1519608377326425E-3</v>
      </c>
      <c r="F98">
        <v>18.32</v>
      </c>
      <c r="G98">
        <f>C98-I$2</f>
        <v>-8.989568599955472E-2</v>
      </c>
      <c r="H98">
        <f t="shared" si="4"/>
        <v>5.9207648271103648E-2</v>
      </c>
    </row>
    <row r="99" spans="1:8" x14ac:dyDescent="0.25">
      <c r="A99" s="1">
        <v>37104</v>
      </c>
      <c r="B99" s="2">
        <v>92262547296.700012</v>
      </c>
      <c r="C99">
        <f t="shared" si="3"/>
        <v>-3.1291471245124582E-2</v>
      </c>
      <c r="D99">
        <v>7.3100000000000005</v>
      </c>
      <c r="E99">
        <f t="shared" si="5"/>
        <v>6.1736402827528812E-3</v>
      </c>
      <c r="F99">
        <v>18.88</v>
      </c>
      <c r="G99">
        <f>C99-I$2</f>
        <v>-6.1979508973575653E-2</v>
      </c>
      <c r="H99">
        <f t="shared" si="4"/>
        <v>3.1291471245124582E-2</v>
      </c>
    </row>
    <row r="100" spans="1:8" x14ac:dyDescent="0.25">
      <c r="A100" s="1">
        <v>37135</v>
      </c>
      <c r="B100" s="2">
        <v>88096180553.400009</v>
      </c>
      <c r="C100">
        <f t="shared" si="3"/>
        <v>-4.6209109262479828E-2</v>
      </c>
      <c r="D100">
        <v>7.32</v>
      </c>
      <c r="E100">
        <f t="shared" si="5"/>
        <v>6.0799407283925796E-3</v>
      </c>
      <c r="F100">
        <v>19.05</v>
      </c>
      <c r="G100">
        <f>C100-I$2</f>
        <v>-7.6897146990930892E-2</v>
      </c>
      <c r="H100">
        <f t="shared" si="4"/>
        <v>4.6209109262479828E-2</v>
      </c>
    </row>
    <row r="101" spans="1:8" x14ac:dyDescent="0.25">
      <c r="A101" s="1">
        <v>37165</v>
      </c>
      <c r="B101" s="2">
        <v>76858899865.800003</v>
      </c>
      <c r="C101">
        <f t="shared" si="3"/>
        <v>-0.13645790691284823</v>
      </c>
      <c r="D101">
        <v>8.16</v>
      </c>
      <c r="E101">
        <f t="shared" si="5"/>
        <v>7.3499607681031384E-3</v>
      </c>
      <c r="F101">
        <v>19.100000000000001</v>
      </c>
      <c r="G101">
        <f>C101-I$2</f>
        <v>-0.16714594464129931</v>
      </c>
      <c r="H101">
        <f t="shared" si="4"/>
        <v>0.13645790691284823</v>
      </c>
    </row>
    <row r="102" spans="1:8" x14ac:dyDescent="0.25">
      <c r="A102" s="1">
        <v>37196</v>
      </c>
      <c r="B102" s="2">
        <v>83152624398.100006</v>
      </c>
      <c r="C102">
        <f t="shared" si="3"/>
        <v>7.8706495802327303E-2</v>
      </c>
      <c r="D102">
        <v>9.24</v>
      </c>
      <c r="E102">
        <f t="shared" si="5"/>
        <v>7.9311853119663784E-3</v>
      </c>
      <c r="F102">
        <v>19.05</v>
      </c>
      <c r="G102">
        <f>C102-I$2</f>
        <v>4.8018458073876238E-2</v>
      </c>
      <c r="H102">
        <f t="shared" si="4"/>
        <v>7.8706495802327303E-2</v>
      </c>
    </row>
    <row r="103" spans="1:8" x14ac:dyDescent="0.25">
      <c r="A103" s="1">
        <v>37226</v>
      </c>
      <c r="B103" s="2">
        <v>88409301912.800003</v>
      </c>
      <c r="C103">
        <f t="shared" si="3"/>
        <v>6.1299422010795766E-2</v>
      </c>
      <c r="D103">
        <v>9.44</v>
      </c>
      <c r="E103">
        <f t="shared" si="5"/>
        <v>7.5153837191450157E-3</v>
      </c>
      <c r="F103">
        <v>19.05</v>
      </c>
      <c r="G103">
        <f>C103-I$2</f>
        <v>3.0611384282344698E-2</v>
      </c>
      <c r="H103">
        <f t="shared" si="4"/>
        <v>6.1299422010795766E-2</v>
      </c>
    </row>
    <row r="104" spans="1:8" x14ac:dyDescent="0.25">
      <c r="A104" s="1">
        <v>37257</v>
      </c>
      <c r="B104" s="2">
        <v>89400172797.200012</v>
      </c>
      <c r="C104">
        <f t="shared" si="3"/>
        <v>1.114542566645947E-2</v>
      </c>
      <c r="D104">
        <v>9.77</v>
      </c>
      <c r="E104">
        <f t="shared" si="5"/>
        <v>6.2101279543621407E-3</v>
      </c>
      <c r="F104">
        <v>19.05</v>
      </c>
      <c r="G104">
        <f>C104-I$2</f>
        <v>-1.95426120619916E-2</v>
      </c>
      <c r="H104">
        <f t="shared" si="4"/>
        <v>1.114542566645947E-2</v>
      </c>
    </row>
    <row r="105" spans="1:8" x14ac:dyDescent="0.25">
      <c r="A105" s="1">
        <v>37288</v>
      </c>
      <c r="B105" s="2">
        <v>87179885073.900009</v>
      </c>
      <c r="C105">
        <f t="shared" si="3"/>
        <v>-2.5148986485025115E-2</v>
      </c>
      <c r="D105">
        <v>9.57</v>
      </c>
      <c r="E105">
        <f t="shared" si="5"/>
        <v>4.9800702449856789E-3</v>
      </c>
      <c r="F105">
        <v>19.05</v>
      </c>
      <c r="G105">
        <f>C105-I$2</f>
        <v>-5.583702421347618E-2</v>
      </c>
      <c r="H105">
        <f t="shared" si="4"/>
        <v>2.5148986485025115E-2</v>
      </c>
    </row>
    <row r="106" spans="1:8" x14ac:dyDescent="0.25">
      <c r="A106" s="1">
        <v>37316</v>
      </c>
      <c r="B106" s="2">
        <v>99762937267.700012</v>
      </c>
      <c r="C106">
        <f t="shared" si="3"/>
        <v>0.13482311573219125</v>
      </c>
      <c r="D106">
        <v>9.7200000000000006</v>
      </c>
      <c r="E106">
        <f t="shared" si="5"/>
        <v>6.7409431533327676E-3</v>
      </c>
      <c r="F106">
        <v>18.8</v>
      </c>
      <c r="G106">
        <f>C106-I$2</f>
        <v>0.10413507800374018</v>
      </c>
      <c r="H106">
        <f t="shared" si="4"/>
        <v>0.13482311573219125</v>
      </c>
    </row>
    <row r="107" spans="1:8" x14ac:dyDescent="0.25">
      <c r="A107" s="1">
        <v>37347</v>
      </c>
      <c r="B107" s="2">
        <v>98201052284.5</v>
      </c>
      <c r="C107">
        <f t="shared" si="3"/>
        <v>-1.5779813248239818E-2</v>
      </c>
      <c r="D107">
        <v>9.5500000000000007</v>
      </c>
      <c r="E107">
        <f t="shared" si="5"/>
        <v>5.6654761096104362E-3</v>
      </c>
      <c r="F107">
        <v>18.47</v>
      </c>
      <c r="G107">
        <f>C107-I$2</f>
        <v>-4.6467850976690886E-2</v>
      </c>
      <c r="H107">
        <f t="shared" si="4"/>
        <v>1.5779813248239818E-2</v>
      </c>
    </row>
    <row r="108" spans="1:8" x14ac:dyDescent="0.25">
      <c r="A108" s="1">
        <v>37377</v>
      </c>
      <c r="B108" s="2">
        <v>97099183562.300003</v>
      </c>
      <c r="C108">
        <f t="shared" si="3"/>
        <v>-1.1283963984425124E-2</v>
      </c>
      <c r="D108">
        <v>9.0299999999999994</v>
      </c>
      <c r="E108">
        <f t="shared" si="5"/>
        <v>5.1540163584470784E-3</v>
      </c>
      <c r="F108">
        <v>18.11</v>
      </c>
      <c r="G108">
        <f>C108-I$2</f>
        <v>-4.197200171287619E-2</v>
      </c>
      <c r="H108">
        <f t="shared" si="4"/>
        <v>1.1283963984425124E-2</v>
      </c>
    </row>
    <row r="109" spans="1:8" x14ac:dyDescent="0.25">
      <c r="A109" s="1">
        <v>37408</v>
      </c>
      <c r="B109" s="2">
        <v>96130596904.900009</v>
      </c>
      <c r="C109">
        <f t="shared" si="3"/>
        <v>-1.0025315637362021E-2</v>
      </c>
      <c r="D109">
        <v>9.0400000000000009</v>
      </c>
      <c r="E109">
        <f t="shared" si="5"/>
        <v>4.9454790019170811E-3</v>
      </c>
      <c r="F109">
        <v>17.309999999999999</v>
      </c>
      <c r="G109">
        <f>C109-I$2</f>
        <v>-4.0713353365813089E-2</v>
      </c>
      <c r="H109">
        <f t="shared" si="4"/>
        <v>1.0025315637362021E-2</v>
      </c>
    </row>
    <row r="110" spans="1:8" x14ac:dyDescent="0.25">
      <c r="A110" s="1">
        <v>37438</v>
      </c>
      <c r="B110" s="2">
        <v>87597223923.5</v>
      </c>
      <c r="C110">
        <f t="shared" si="3"/>
        <v>-9.2958344340135182E-2</v>
      </c>
      <c r="D110">
        <v>9.08</v>
      </c>
      <c r="E110">
        <f t="shared" si="5"/>
        <v>5.3784548443938469E-3</v>
      </c>
      <c r="F110">
        <v>18.41</v>
      </c>
      <c r="G110">
        <f>C110-I$2</f>
        <v>-0.12364638206858625</v>
      </c>
      <c r="H110">
        <f t="shared" si="4"/>
        <v>9.2958344340135182E-2</v>
      </c>
    </row>
    <row r="111" spans="1:8" x14ac:dyDescent="0.25">
      <c r="A111" s="1">
        <v>37469</v>
      </c>
      <c r="B111" s="2">
        <v>78315578047.900009</v>
      </c>
      <c r="C111">
        <f t="shared" si="3"/>
        <v>-0.11200277050342886</v>
      </c>
      <c r="D111">
        <v>9.16</v>
      </c>
      <c r="E111">
        <f t="shared" si="5"/>
        <v>6.2787885914623318E-3</v>
      </c>
      <c r="F111">
        <v>17.830000000000002</v>
      </c>
      <c r="G111">
        <f>C111-I$2</f>
        <v>-0.14269080823187993</v>
      </c>
      <c r="H111">
        <f t="shared" si="4"/>
        <v>0.11200277050342886</v>
      </c>
    </row>
    <row r="112" spans="1:8" x14ac:dyDescent="0.25">
      <c r="A112" s="1">
        <v>37500</v>
      </c>
      <c r="B112" s="2">
        <v>82286181519.300003</v>
      </c>
      <c r="C112">
        <f t="shared" si="3"/>
        <v>4.9456653244632803E-2</v>
      </c>
      <c r="D112">
        <v>9.58</v>
      </c>
      <c r="E112">
        <f t="shared" si="5"/>
        <v>6.4752572719697513E-3</v>
      </c>
      <c r="F112">
        <v>17.87</v>
      </c>
      <c r="G112">
        <f>C112-I$2</f>
        <v>1.8768615516181735E-2</v>
      </c>
      <c r="H112">
        <f t="shared" si="4"/>
        <v>4.9456653244632803E-2</v>
      </c>
    </row>
    <row r="113" spans="1:8" x14ac:dyDescent="0.25">
      <c r="A113" s="1">
        <v>37530</v>
      </c>
      <c r="B113" s="2">
        <v>76423907686.900009</v>
      </c>
      <c r="C113">
        <f t="shared" si="3"/>
        <v>-7.3907614750618744E-2</v>
      </c>
      <c r="D113">
        <v>10.26</v>
      </c>
      <c r="E113">
        <f t="shared" si="5"/>
        <v>5.3140563167149426E-3</v>
      </c>
      <c r="F113">
        <v>17.900000000000002</v>
      </c>
      <c r="G113">
        <f>C113-I$2</f>
        <v>-0.10459565247906981</v>
      </c>
      <c r="H113">
        <f t="shared" si="4"/>
        <v>7.3907614750618744E-2</v>
      </c>
    </row>
    <row r="114" spans="1:8" x14ac:dyDescent="0.25">
      <c r="A114" s="1">
        <v>37561</v>
      </c>
      <c r="B114" s="2">
        <v>87485676094.5</v>
      </c>
      <c r="C114">
        <f t="shared" si="3"/>
        <v>0.13517950312605156</v>
      </c>
      <c r="D114">
        <v>12.55</v>
      </c>
      <c r="E114">
        <f t="shared" si="5"/>
        <v>6.3928235420946476E-3</v>
      </c>
      <c r="F114">
        <v>20.900000000000002</v>
      </c>
      <c r="G114">
        <f>C114-I$2</f>
        <v>0.1044914653976005</v>
      </c>
      <c r="H114">
        <f t="shared" si="4"/>
        <v>0.13517950312605156</v>
      </c>
    </row>
    <row r="115" spans="1:8" x14ac:dyDescent="0.25">
      <c r="A115" s="1">
        <v>37591</v>
      </c>
      <c r="B115" s="2">
        <v>90330647069.600006</v>
      </c>
      <c r="C115">
        <f t="shared" si="3"/>
        <v>3.2001716346702958E-2</v>
      </c>
      <c r="D115">
        <v>14.74</v>
      </c>
      <c r="E115">
        <f t="shared" si="5"/>
        <v>6.1603691654935015E-3</v>
      </c>
      <c r="F115">
        <v>21.900000000000002</v>
      </c>
      <c r="G115">
        <f>C115-I$2</f>
        <v>1.3136786182518893E-3</v>
      </c>
      <c r="H115">
        <f t="shared" si="4"/>
        <v>3.2001716346702958E-2</v>
      </c>
    </row>
    <row r="116" spans="1:8" x14ac:dyDescent="0.25">
      <c r="A116" s="1">
        <v>37622</v>
      </c>
      <c r="B116" s="2">
        <v>94987821181.900009</v>
      </c>
      <c r="C116">
        <f t="shared" si="3"/>
        <v>5.0271890764670403E-2</v>
      </c>
      <c r="D116">
        <v>16.330000000000002</v>
      </c>
      <c r="E116">
        <f t="shared" si="5"/>
        <v>6.3544844873099447E-3</v>
      </c>
      <c r="F116">
        <v>24.900000000000002</v>
      </c>
      <c r="G116">
        <f>C116-I$2</f>
        <v>1.9583853036219335E-2</v>
      </c>
      <c r="H116">
        <f t="shared" si="4"/>
        <v>5.0271890764670403E-2</v>
      </c>
    </row>
    <row r="117" spans="1:8" x14ac:dyDescent="0.25">
      <c r="A117" s="1">
        <v>37653</v>
      </c>
      <c r="B117" s="2">
        <v>92340105386</v>
      </c>
      <c r="C117">
        <f t="shared" si="3"/>
        <v>-2.8270126936791432E-2</v>
      </c>
      <c r="D117">
        <v>17.66</v>
      </c>
      <c r="E117">
        <f t="shared" si="5"/>
        <v>6.3724348366473067E-3</v>
      </c>
      <c r="F117">
        <v>25.38</v>
      </c>
      <c r="G117">
        <f>C117-I$2</f>
        <v>-5.89581646652425E-2</v>
      </c>
      <c r="H117">
        <f t="shared" si="4"/>
        <v>2.8270126936791432E-2</v>
      </c>
    </row>
    <row r="118" spans="1:8" x14ac:dyDescent="0.25">
      <c r="A118" s="1">
        <v>37681</v>
      </c>
      <c r="B118" s="2">
        <v>89071661221.600006</v>
      </c>
      <c r="C118">
        <f t="shared" si="3"/>
        <v>-3.6037330348441289E-2</v>
      </c>
      <c r="D118">
        <v>18.54</v>
      </c>
      <c r="E118">
        <f t="shared" si="5"/>
        <v>4.7657253184614241E-3</v>
      </c>
      <c r="F118">
        <v>26.28</v>
      </c>
      <c r="G118">
        <f>C118-I$2</f>
        <v>-6.6725368076892361E-2</v>
      </c>
      <c r="H118">
        <f t="shared" si="4"/>
        <v>3.6037330348441289E-2</v>
      </c>
    </row>
    <row r="119" spans="1:8" x14ac:dyDescent="0.25">
      <c r="A119" s="1">
        <v>37712</v>
      </c>
      <c r="B119" s="2">
        <v>96387889969.200012</v>
      </c>
      <c r="C119">
        <f t="shared" si="3"/>
        <v>7.8939342987195252E-2</v>
      </c>
      <c r="D119">
        <v>19.36</v>
      </c>
      <c r="E119">
        <f t="shared" si="5"/>
        <v>5.4042947694781943E-3</v>
      </c>
      <c r="F119">
        <v>26.32</v>
      </c>
      <c r="G119">
        <f>C119-I$2</f>
        <v>4.8251305258744187E-2</v>
      </c>
      <c r="H119">
        <f t="shared" si="4"/>
        <v>7.8939342987195252E-2</v>
      </c>
    </row>
    <row r="120" spans="1:8" x14ac:dyDescent="0.25">
      <c r="A120" s="1">
        <v>37742</v>
      </c>
      <c r="B120" s="2">
        <v>99159140400.700012</v>
      </c>
      <c r="C120">
        <f t="shared" si="3"/>
        <v>2.8345467319239603E-2</v>
      </c>
      <c r="D120">
        <v>20.440000000000001</v>
      </c>
      <c r="E120">
        <f t="shared" si="5"/>
        <v>5.4650542919475317E-3</v>
      </c>
      <c r="F120">
        <v>26.32</v>
      </c>
      <c r="G120">
        <f>C120-I$2</f>
        <v>-2.3425704092114655E-3</v>
      </c>
      <c r="H120">
        <f t="shared" si="4"/>
        <v>2.8345467319239603E-2</v>
      </c>
    </row>
    <row r="121" spans="1:8" x14ac:dyDescent="0.25">
      <c r="A121" s="1">
        <v>37773</v>
      </c>
      <c r="B121" s="2">
        <v>103368120424</v>
      </c>
      <c r="C121">
        <f t="shared" si="3"/>
        <v>4.1570563103546378E-2</v>
      </c>
      <c r="D121">
        <v>19.64</v>
      </c>
      <c r="E121">
        <f t="shared" si="5"/>
        <v>5.5764392202421569E-3</v>
      </c>
      <c r="F121">
        <v>26.26</v>
      </c>
      <c r="G121">
        <f>C121-I$2</f>
        <v>1.088252537509531E-2</v>
      </c>
      <c r="H121">
        <f t="shared" si="4"/>
        <v>4.1570563103546378E-2</v>
      </c>
    </row>
    <row r="122" spans="1:8" x14ac:dyDescent="0.25">
      <c r="A122" s="1">
        <v>37803</v>
      </c>
      <c r="B122" s="2">
        <v>103095511598.3</v>
      </c>
      <c r="C122">
        <f t="shared" si="3"/>
        <v>-2.6407457957652197E-3</v>
      </c>
      <c r="D122">
        <v>18.32</v>
      </c>
      <c r="E122">
        <f t="shared" si="5"/>
        <v>4.630372926090396E-3</v>
      </c>
      <c r="F122">
        <v>25.76</v>
      </c>
      <c r="G122">
        <f>C122-I$2</f>
        <v>-3.3328783524216289E-2</v>
      </c>
      <c r="H122">
        <f t="shared" si="4"/>
        <v>2.6407457957652197E-3</v>
      </c>
    </row>
    <row r="123" spans="1:8" x14ac:dyDescent="0.25">
      <c r="A123" s="1">
        <v>37834</v>
      </c>
      <c r="B123" s="2">
        <v>107475673314.70001</v>
      </c>
      <c r="C123">
        <f t="shared" si="3"/>
        <v>4.1608671586037024E-2</v>
      </c>
      <c r="D123">
        <v>17.53</v>
      </c>
      <c r="E123">
        <f t="shared" si="5"/>
        <v>3.089424718275328E-3</v>
      </c>
      <c r="F123">
        <v>24.330000000000002</v>
      </c>
      <c r="G123">
        <f>C123-I$2</f>
        <v>1.0920633857585956E-2</v>
      </c>
      <c r="H123">
        <f t="shared" si="4"/>
        <v>4.1608671586037024E-2</v>
      </c>
    </row>
    <row r="124" spans="1:8" x14ac:dyDescent="0.25">
      <c r="A124" s="1">
        <v>37865</v>
      </c>
      <c r="B124" s="2">
        <v>122400275002</v>
      </c>
      <c r="C124">
        <f t="shared" si="3"/>
        <v>0.13003208961184667</v>
      </c>
      <c r="D124">
        <v>17.510000000000002</v>
      </c>
      <c r="E124">
        <f t="shared" si="5"/>
        <v>3.9685842180432864E-3</v>
      </c>
      <c r="F124">
        <v>21.830000000000002</v>
      </c>
      <c r="G124">
        <f>C124-I$2</f>
        <v>9.9344051883395609E-2</v>
      </c>
      <c r="H124">
        <f t="shared" si="4"/>
        <v>0.13003208961184667</v>
      </c>
    </row>
    <row r="125" spans="1:8" x14ac:dyDescent="0.25">
      <c r="A125" s="1">
        <v>37895</v>
      </c>
      <c r="B125" s="2">
        <v>126597740541.40001</v>
      </c>
      <c r="C125">
        <f t="shared" si="3"/>
        <v>3.3718045502415951E-2</v>
      </c>
      <c r="D125">
        <v>16.149999999999999</v>
      </c>
      <c r="E125">
        <f t="shared" si="5"/>
        <v>2.8400742606088168E-3</v>
      </c>
      <c r="F125">
        <v>19.830000000000002</v>
      </c>
      <c r="G125">
        <f>C125-I$2</f>
        <v>3.030007773964883E-3</v>
      </c>
      <c r="H125">
        <f t="shared" si="4"/>
        <v>3.3718045502415951E-2</v>
      </c>
    </row>
    <row r="126" spans="1:8" x14ac:dyDescent="0.25">
      <c r="A126" s="1">
        <v>37926</v>
      </c>
      <c r="B126" s="2">
        <v>135447360099.90001</v>
      </c>
      <c r="C126">
        <f t="shared" si="3"/>
        <v>6.7568416165300044E-2</v>
      </c>
      <c r="D126">
        <v>12.76</v>
      </c>
      <c r="E126">
        <f t="shared" si="5"/>
        <v>2.0763005234272916E-3</v>
      </c>
      <c r="F126">
        <v>18.850000000000001</v>
      </c>
      <c r="G126">
        <f>C126-I$2</f>
        <v>3.6880378436848979E-2</v>
      </c>
      <c r="H126">
        <f t="shared" si="4"/>
        <v>6.7568416165300044E-2</v>
      </c>
    </row>
    <row r="127" spans="1:8" x14ac:dyDescent="0.25">
      <c r="A127" s="1">
        <v>37956</v>
      </c>
      <c r="B127" s="2">
        <v>146779102193.80002</v>
      </c>
      <c r="C127">
        <f t="shared" si="3"/>
        <v>8.0345671927042034E-2</v>
      </c>
      <c r="D127">
        <v>10.38</v>
      </c>
      <c r="E127">
        <f t="shared" si="5"/>
        <v>2.2321763434039487E-3</v>
      </c>
      <c r="F127">
        <v>17.32</v>
      </c>
      <c r="G127">
        <f>C127-I$2</f>
        <v>4.9657634198590969E-2</v>
      </c>
      <c r="H127">
        <f t="shared" si="4"/>
        <v>8.0345671927042034E-2</v>
      </c>
    </row>
    <row r="128" spans="1:8" x14ac:dyDescent="0.25">
      <c r="A128" s="1">
        <v>37987</v>
      </c>
      <c r="B128" s="2">
        <v>166442406495.10001</v>
      </c>
      <c r="C128">
        <f t="shared" si="3"/>
        <v>0.12572059222573237</v>
      </c>
      <c r="D128">
        <v>8.620000000000001</v>
      </c>
      <c r="E128">
        <f t="shared" si="5"/>
        <v>2.841228659794397E-3</v>
      </c>
      <c r="F128">
        <v>16.34</v>
      </c>
      <c r="G128">
        <f>C128-I$2</f>
        <v>9.5032554497281305E-2</v>
      </c>
      <c r="H128">
        <f t="shared" si="4"/>
        <v>0.12572059222573237</v>
      </c>
    </row>
    <row r="129" spans="1:8" x14ac:dyDescent="0.25">
      <c r="A129" s="1">
        <v>38018</v>
      </c>
      <c r="B129" s="2">
        <v>161758163267.70001</v>
      </c>
      <c r="C129">
        <f t="shared" si="3"/>
        <v>-2.8546942112306753E-2</v>
      </c>
      <c r="D129">
        <v>7.47</v>
      </c>
      <c r="E129">
        <f t="shared" si="5"/>
        <v>2.8450103940707017E-3</v>
      </c>
      <c r="F129">
        <v>16.3</v>
      </c>
      <c r="G129">
        <f>C129-I$2</f>
        <v>-5.9234979840757818E-2</v>
      </c>
      <c r="H129">
        <f t="shared" si="4"/>
        <v>2.8546942112306753E-2</v>
      </c>
    </row>
    <row r="130" spans="1:8" x14ac:dyDescent="0.25">
      <c r="A130" s="1">
        <v>38047</v>
      </c>
      <c r="B130" s="2">
        <v>173232191028.90002</v>
      </c>
      <c r="C130">
        <f t="shared" si="3"/>
        <v>6.8530438770166457E-2</v>
      </c>
      <c r="D130">
        <v>6.62</v>
      </c>
      <c r="E130">
        <f t="shared" si="5"/>
        <v>2.1828285379570625E-3</v>
      </c>
      <c r="F130">
        <v>16.3</v>
      </c>
      <c r="G130">
        <f>C130-I$2</f>
        <v>3.7842401041715393E-2</v>
      </c>
      <c r="H130">
        <f t="shared" si="4"/>
        <v>6.8530438770166457E-2</v>
      </c>
    </row>
    <row r="131" spans="1:8" x14ac:dyDescent="0.25">
      <c r="A131" s="1">
        <v>38078</v>
      </c>
      <c r="B131" s="2">
        <v>169192451001.30002</v>
      </c>
      <c r="C131">
        <f t="shared" si="3"/>
        <v>-2.3596008957170848E-2</v>
      </c>
      <c r="D131">
        <v>5.6000000000000005</v>
      </c>
      <c r="E131">
        <f t="shared" si="5"/>
        <v>2.6207227406793323E-3</v>
      </c>
      <c r="F131">
        <v>16.100000000000001</v>
      </c>
      <c r="G131">
        <f>C131-I$2</f>
        <v>-5.4284046685621916E-2</v>
      </c>
      <c r="H131">
        <f t="shared" si="4"/>
        <v>2.3596008957170848E-2</v>
      </c>
    </row>
    <row r="132" spans="1:8" x14ac:dyDescent="0.25">
      <c r="A132" s="1">
        <v>38108</v>
      </c>
      <c r="B132" s="2">
        <v>146058083497.30002</v>
      </c>
      <c r="C132">
        <f t="shared" ref="C132:C195" si="6">LN(B132/B131)</f>
        <v>-0.14703245557785957</v>
      </c>
      <c r="D132">
        <v>4.99</v>
      </c>
      <c r="E132">
        <f t="shared" si="5"/>
        <v>5.7751052104304283E-3</v>
      </c>
      <c r="F132">
        <v>15.8</v>
      </c>
      <c r="G132">
        <f>C132-I$2</f>
        <v>-0.17772049330631065</v>
      </c>
      <c r="H132">
        <f t="shared" ref="H132:H195" si="7">ABS(C132)</f>
        <v>0.14703245557785957</v>
      </c>
    </row>
    <row r="133" spans="1:8" x14ac:dyDescent="0.25">
      <c r="A133" s="1">
        <v>38139</v>
      </c>
      <c r="B133" s="2">
        <v>151109661060.80002</v>
      </c>
      <c r="C133">
        <f t="shared" si="6"/>
        <v>3.4001430659273503E-2</v>
      </c>
      <c r="D133">
        <v>5.57</v>
      </c>
      <c r="E133">
        <f t="shared" si="5"/>
        <v>5.7670844310242046E-3</v>
      </c>
      <c r="F133">
        <v>15.780000000000001</v>
      </c>
      <c r="G133">
        <f>C133-I$2</f>
        <v>3.3133929308224348E-3</v>
      </c>
      <c r="H133">
        <f t="shared" si="7"/>
        <v>3.4001430659273503E-2</v>
      </c>
    </row>
    <row r="134" spans="1:8" x14ac:dyDescent="0.25">
      <c r="A134" s="1">
        <v>38169</v>
      </c>
      <c r="B134" s="2">
        <v>157610979154.89999</v>
      </c>
      <c r="C134">
        <f t="shared" si="6"/>
        <v>4.2124034259097991E-2</v>
      </c>
      <c r="D134">
        <v>6.3</v>
      </c>
      <c r="E134">
        <f t="shared" si="5"/>
        <v>5.6550423488221525E-3</v>
      </c>
      <c r="F134">
        <v>15.8</v>
      </c>
      <c r="G134">
        <f>C134-I$2</f>
        <v>1.1435996530646923E-2</v>
      </c>
      <c r="H134">
        <f t="shared" si="7"/>
        <v>4.2124034259097991E-2</v>
      </c>
    </row>
    <row r="135" spans="1:8" x14ac:dyDescent="0.25">
      <c r="A135" s="1">
        <v>38200</v>
      </c>
      <c r="B135" s="2">
        <v>166014957755.30002</v>
      </c>
      <c r="C135">
        <f t="shared" si="6"/>
        <v>5.194805157103484E-2</v>
      </c>
      <c r="D135">
        <v>6.6400000000000006</v>
      </c>
      <c r="E135">
        <f t="shared" si="5"/>
        <v>5.6756735891412176E-3</v>
      </c>
      <c r="F135">
        <v>15.82</v>
      </c>
      <c r="G135">
        <f>C135-I$2</f>
        <v>2.1260013842583771E-2</v>
      </c>
      <c r="H135">
        <f t="shared" si="7"/>
        <v>5.194805157103484E-2</v>
      </c>
    </row>
    <row r="136" spans="1:8" x14ac:dyDescent="0.25">
      <c r="A136" s="1">
        <v>38231</v>
      </c>
      <c r="B136" s="2">
        <v>170041783990.20001</v>
      </c>
      <c r="C136">
        <f t="shared" si="6"/>
        <v>2.3966303770149692E-2</v>
      </c>
      <c r="D136">
        <v>5.95</v>
      </c>
      <c r="E136">
        <f t="shared" si="5"/>
        <v>4.8043111954174265E-3</v>
      </c>
      <c r="F136">
        <v>15.92</v>
      </c>
      <c r="G136">
        <f>C136-I$2</f>
        <v>-6.7217339583013763E-3</v>
      </c>
      <c r="H136">
        <f t="shared" si="7"/>
        <v>2.3966303770149692E-2</v>
      </c>
    </row>
    <row r="137" spans="1:8" x14ac:dyDescent="0.25">
      <c r="A137" s="1">
        <v>38261</v>
      </c>
      <c r="B137" s="2">
        <v>187549787358</v>
      </c>
      <c r="C137">
        <f t="shared" si="6"/>
        <v>9.8000147711987215E-2</v>
      </c>
      <c r="D137">
        <v>5.72</v>
      </c>
      <c r="E137">
        <f t="shared" si="5"/>
        <v>5.2225544438868612E-3</v>
      </c>
      <c r="F137">
        <v>16.240000000000002</v>
      </c>
      <c r="G137">
        <f>C137-I$2</f>
        <v>6.731210998353615E-2</v>
      </c>
      <c r="H137">
        <f t="shared" si="7"/>
        <v>9.8000147711987215E-2</v>
      </c>
    </row>
    <row r="138" spans="1:8" x14ac:dyDescent="0.25">
      <c r="A138" s="1">
        <v>38292</v>
      </c>
      <c r="B138" s="2">
        <v>186139405932.30002</v>
      </c>
      <c r="C138">
        <f t="shared" si="6"/>
        <v>-7.5484554966124516E-3</v>
      </c>
      <c r="D138">
        <v>5.8</v>
      </c>
      <c r="E138">
        <f t="shared" si="5"/>
        <v>5.2172638039249099E-3</v>
      </c>
      <c r="F138">
        <v>16.760000000000002</v>
      </c>
      <c r="G138">
        <f>C138-I$2</f>
        <v>-3.823649322506352E-2</v>
      </c>
      <c r="H138">
        <f t="shared" si="7"/>
        <v>7.5484554966124516E-3</v>
      </c>
    </row>
    <row r="139" spans="1:8" x14ac:dyDescent="0.25">
      <c r="A139" s="1">
        <v>38322</v>
      </c>
      <c r="B139" s="2">
        <v>197487992818.40002</v>
      </c>
      <c r="C139">
        <f t="shared" si="6"/>
        <v>5.9181899394513196E-2</v>
      </c>
      <c r="D139">
        <v>6.13</v>
      </c>
      <c r="E139">
        <f t="shared" si="5"/>
        <v>5.0473653652412104E-3</v>
      </c>
      <c r="F139">
        <v>17.21</v>
      </c>
      <c r="G139">
        <f>C139-I$2</f>
        <v>2.8493861666062128E-2</v>
      </c>
      <c r="H139">
        <f t="shared" si="7"/>
        <v>5.9181899394513196E-2</v>
      </c>
    </row>
    <row r="140" spans="1:8" x14ac:dyDescent="0.25">
      <c r="A140" s="1">
        <v>38353</v>
      </c>
      <c r="B140" s="2">
        <v>206284354140</v>
      </c>
      <c r="C140">
        <f t="shared" si="6"/>
        <v>4.3577790234734674E-2</v>
      </c>
      <c r="D140">
        <v>5.86</v>
      </c>
      <c r="E140">
        <f t="shared" si="5"/>
        <v>4.1013383397341015E-3</v>
      </c>
      <c r="F140">
        <v>17.75</v>
      </c>
      <c r="G140">
        <f>C140-I$2</f>
        <v>1.2889752506283606E-2</v>
      </c>
      <c r="H140">
        <f t="shared" si="7"/>
        <v>4.3577790234734674E-2</v>
      </c>
    </row>
    <row r="141" spans="1:8" x14ac:dyDescent="0.25">
      <c r="A141" s="1">
        <v>38384</v>
      </c>
      <c r="B141" s="2">
        <v>201503097755.80002</v>
      </c>
      <c r="C141">
        <f t="shared" si="6"/>
        <v>-2.3450822125083214E-2</v>
      </c>
      <c r="D141">
        <v>5.91</v>
      </c>
      <c r="E141">
        <f t="shared" si="5"/>
        <v>4.0604812880247728E-3</v>
      </c>
      <c r="F141">
        <v>18.240000000000002</v>
      </c>
      <c r="G141">
        <f>C141-I$2</f>
        <v>-5.4138859853534282E-2</v>
      </c>
      <c r="H141">
        <f t="shared" si="7"/>
        <v>2.3450822125083214E-2</v>
      </c>
    </row>
    <row r="142" spans="1:8" x14ac:dyDescent="0.25">
      <c r="A142" s="1">
        <v>38412</v>
      </c>
      <c r="B142" s="2">
        <v>229641266341.80002</v>
      </c>
      <c r="C142">
        <f t="shared" si="6"/>
        <v>0.13071362500299888</v>
      </c>
      <c r="D142">
        <v>6.08</v>
      </c>
      <c r="E142">
        <f t="shared" si="5"/>
        <v>4.9505209487434041E-3</v>
      </c>
      <c r="F142">
        <v>18.740000000000002</v>
      </c>
      <c r="G142">
        <f>C142-I$2</f>
        <v>0.10002558727454781</v>
      </c>
      <c r="H142">
        <f t="shared" si="7"/>
        <v>0.13071362500299888</v>
      </c>
    </row>
    <row r="143" spans="1:8" x14ac:dyDescent="0.25">
      <c r="A143" s="1">
        <v>38443</v>
      </c>
      <c r="B143" s="2">
        <v>220777292456.30002</v>
      </c>
      <c r="C143">
        <f t="shared" si="6"/>
        <v>-3.9363912771478674E-2</v>
      </c>
      <c r="D143">
        <v>6.61</v>
      </c>
      <c r="E143">
        <f t="shared" ref="E143:E206" si="8">VAR(C132:C143)</f>
        <v>5.1062316553026005E-3</v>
      </c>
      <c r="F143">
        <v>19.240000000000002</v>
      </c>
      <c r="G143">
        <f>C143-I$2</f>
        <v>-7.0051950499929738E-2</v>
      </c>
      <c r="H143">
        <f t="shared" si="7"/>
        <v>3.9363912771478674E-2</v>
      </c>
    </row>
    <row r="144" spans="1:8" x14ac:dyDescent="0.25">
      <c r="A144" s="1">
        <v>38473</v>
      </c>
      <c r="B144" s="2">
        <v>200702573338</v>
      </c>
      <c r="C144">
        <f t="shared" si="6"/>
        <v>-9.5330389444256827E-2</v>
      </c>
      <c r="D144">
        <v>6.93</v>
      </c>
      <c r="E144">
        <f t="shared" si="8"/>
        <v>3.7383628292462969E-3</v>
      </c>
      <c r="F144">
        <v>19.5</v>
      </c>
      <c r="G144">
        <f>C144-I$2</f>
        <v>-0.12601842717270789</v>
      </c>
      <c r="H144">
        <f t="shared" si="7"/>
        <v>9.5330389444256827E-2</v>
      </c>
    </row>
    <row r="145" spans="1:8" x14ac:dyDescent="0.25">
      <c r="A145" s="1">
        <v>38504</v>
      </c>
      <c r="B145" s="2">
        <v>209998248134</v>
      </c>
      <c r="C145">
        <f t="shared" si="6"/>
        <v>4.5275110929878529E-2</v>
      </c>
      <c r="D145">
        <v>6.28</v>
      </c>
      <c r="E145">
        <f t="shared" si="8"/>
        <v>3.7643610815327206E-3</v>
      </c>
      <c r="F145">
        <v>19.760000000000002</v>
      </c>
      <c r="G145">
        <f>C145-I$2</f>
        <v>1.4587073201427461E-2</v>
      </c>
      <c r="H145">
        <f t="shared" si="7"/>
        <v>4.5275110929878529E-2</v>
      </c>
    </row>
    <row r="146" spans="1:8" x14ac:dyDescent="0.25">
      <c r="A146" s="1">
        <v>38534</v>
      </c>
      <c r="B146" s="2">
        <v>212284876579.5</v>
      </c>
      <c r="C146">
        <f t="shared" si="6"/>
        <v>1.0829941624803018E-2</v>
      </c>
      <c r="D146">
        <v>5.54</v>
      </c>
      <c r="E146">
        <f t="shared" si="8"/>
        <v>3.7623328836115118E-3</v>
      </c>
      <c r="F146">
        <v>19.740000000000002</v>
      </c>
      <c r="G146">
        <f>C146-I$2</f>
        <v>-1.9858096103648051E-2</v>
      </c>
      <c r="H146">
        <f t="shared" si="7"/>
        <v>1.0829941624803018E-2</v>
      </c>
    </row>
    <row r="147" spans="1:8" x14ac:dyDescent="0.25">
      <c r="A147" s="1">
        <v>38565</v>
      </c>
      <c r="B147" s="2">
        <v>223111963140.10001</v>
      </c>
      <c r="C147">
        <f t="shared" si="6"/>
        <v>4.9744592234710963E-2</v>
      </c>
      <c r="D147">
        <v>5.01</v>
      </c>
      <c r="E147">
        <f t="shared" si="8"/>
        <v>3.7518678438795364E-3</v>
      </c>
      <c r="F147">
        <v>19.740000000000002</v>
      </c>
      <c r="G147">
        <f>C147-I$2</f>
        <v>1.9056554506259895E-2</v>
      </c>
      <c r="H147">
        <f t="shared" si="7"/>
        <v>4.9744592234710963E-2</v>
      </c>
    </row>
    <row r="148" spans="1:8" x14ac:dyDescent="0.25">
      <c r="A148" s="1">
        <v>38596</v>
      </c>
      <c r="B148" s="2">
        <v>241919682741</v>
      </c>
      <c r="C148">
        <f t="shared" si="6"/>
        <v>8.0932059246038759E-2</v>
      </c>
      <c r="D148">
        <v>4.99</v>
      </c>
      <c r="E148">
        <f t="shared" si="8"/>
        <v>4.0153875181783306E-3</v>
      </c>
      <c r="F148">
        <v>19.740000000000002</v>
      </c>
      <c r="G148">
        <f>C148-I$2</f>
        <v>5.0244021517587695E-2</v>
      </c>
      <c r="H148">
        <f t="shared" si="7"/>
        <v>8.0932059246038759E-2</v>
      </c>
    </row>
    <row r="149" spans="1:8" x14ac:dyDescent="0.25">
      <c r="A149" s="1">
        <v>38626</v>
      </c>
      <c r="B149" s="2">
        <v>273111014732.90002</v>
      </c>
      <c r="C149">
        <f t="shared" si="6"/>
        <v>0.1212725783304074</v>
      </c>
      <c r="D149">
        <v>5.42</v>
      </c>
      <c r="E149">
        <f t="shared" si="8"/>
        <v>4.350876726436392E-3</v>
      </c>
      <c r="F149">
        <v>19.53</v>
      </c>
      <c r="G149">
        <f>C149-I$2</f>
        <v>9.0584540601956337E-2</v>
      </c>
      <c r="H149">
        <f t="shared" si="7"/>
        <v>0.1212725783304074</v>
      </c>
    </row>
    <row r="150" spans="1:8" x14ac:dyDescent="0.25">
      <c r="A150" s="1">
        <v>38657</v>
      </c>
      <c r="B150" s="2">
        <v>263728130670.40002</v>
      </c>
      <c r="C150">
        <f t="shared" si="6"/>
        <v>-3.4959595436582246E-2</v>
      </c>
      <c r="D150">
        <v>5.53</v>
      </c>
      <c r="E150">
        <f t="shared" si="8"/>
        <v>4.6072027618669726E-3</v>
      </c>
      <c r="F150">
        <v>18.95</v>
      </c>
      <c r="G150">
        <f>C150-I$2</f>
        <v>-6.5647633165033317E-2</v>
      </c>
      <c r="H150">
        <f t="shared" si="7"/>
        <v>3.4959595436582246E-2</v>
      </c>
    </row>
    <row r="151" spans="1:8" x14ac:dyDescent="0.25">
      <c r="A151" s="1">
        <v>38687</v>
      </c>
      <c r="B151" s="2">
        <v>281338862993</v>
      </c>
      <c r="C151">
        <f t="shared" si="6"/>
        <v>6.4641096460073114E-2</v>
      </c>
      <c r="D151">
        <v>5.05</v>
      </c>
      <c r="E151">
        <f t="shared" si="8"/>
        <v>4.6396093413898793E-3</v>
      </c>
      <c r="F151">
        <v>18.53</v>
      </c>
      <c r="G151">
        <f>C151-I$2</f>
        <v>3.3953058731622049E-2</v>
      </c>
      <c r="H151">
        <f t="shared" si="7"/>
        <v>6.4641096460073114E-2</v>
      </c>
    </row>
    <row r="152" spans="1:8" x14ac:dyDescent="0.25">
      <c r="A152" s="1">
        <v>38718</v>
      </c>
      <c r="B152" s="2">
        <v>291631460137.60004</v>
      </c>
      <c r="C152">
        <f t="shared" si="6"/>
        <v>3.5931021380963414E-2</v>
      </c>
      <c r="D152">
        <v>4.8500000000000005</v>
      </c>
      <c r="E152">
        <f t="shared" si="8"/>
        <v>4.6248957786781935E-3</v>
      </c>
      <c r="F152">
        <v>17.97</v>
      </c>
      <c r="G152">
        <f>C152-I$2</f>
        <v>5.2429836525123459E-3</v>
      </c>
      <c r="H152">
        <f t="shared" si="7"/>
        <v>3.5931021380963414E-2</v>
      </c>
    </row>
    <row r="153" spans="1:8" x14ac:dyDescent="0.25">
      <c r="A153" s="1">
        <v>38749</v>
      </c>
      <c r="B153" s="2">
        <v>342387476129.40002</v>
      </c>
      <c r="C153">
        <f t="shared" si="6"/>
        <v>0.16045218456972052</v>
      </c>
      <c r="D153">
        <v>4.63</v>
      </c>
      <c r="E153">
        <f t="shared" si="8"/>
        <v>5.6943791608069843E-3</v>
      </c>
      <c r="F153">
        <v>17.23</v>
      </c>
      <c r="G153">
        <f>C153-I$2</f>
        <v>0.12976414684126944</v>
      </c>
      <c r="H153">
        <f t="shared" si="7"/>
        <v>0.16045218456972052</v>
      </c>
    </row>
    <row r="154" spans="1:8" x14ac:dyDescent="0.25">
      <c r="A154" s="1">
        <v>38777</v>
      </c>
      <c r="B154" s="2">
        <v>340818056423.80005</v>
      </c>
      <c r="C154">
        <f t="shared" si="6"/>
        <v>-4.5942908579176753E-3</v>
      </c>
      <c r="D154">
        <v>4.1500000000000004</v>
      </c>
      <c r="E154">
        <f t="shared" si="8"/>
        <v>5.0911689875801462E-3</v>
      </c>
      <c r="F154">
        <v>17.29</v>
      </c>
      <c r="G154">
        <f>C154-I$2</f>
        <v>-3.5282328586368747E-2</v>
      </c>
      <c r="H154">
        <f t="shared" si="7"/>
        <v>4.5942908579176753E-3</v>
      </c>
    </row>
    <row r="155" spans="1:8" x14ac:dyDescent="0.25">
      <c r="A155" s="1">
        <v>38808</v>
      </c>
      <c r="B155" s="2">
        <v>333536902710.30005</v>
      </c>
      <c r="C155">
        <f t="shared" si="6"/>
        <v>-2.159526397723523E-2</v>
      </c>
      <c r="D155">
        <v>3.34</v>
      </c>
      <c r="E155">
        <f t="shared" si="8"/>
        <v>4.8840108315325679E-3</v>
      </c>
      <c r="F155">
        <v>16.54</v>
      </c>
      <c r="G155">
        <f>C155-I$2</f>
        <v>-5.2283301705686298E-2</v>
      </c>
      <c r="H155">
        <f t="shared" si="7"/>
        <v>2.159526397723523E-2</v>
      </c>
    </row>
    <row r="156" spans="1:8" x14ac:dyDescent="0.25">
      <c r="A156" s="1">
        <v>38838</v>
      </c>
      <c r="B156" s="2">
        <v>344481942784.10004</v>
      </c>
      <c r="C156">
        <f t="shared" si="6"/>
        <v>3.2288161320310052E-2</v>
      </c>
      <c r="D156">
        <v>2.75</v>
      </c>
      <c r="E156">
        <f t="shared" si="8"/>
        <v>3.2314246774721657E-3</v>
      </c>
      <c r="F156">
        <v>15.69</v>
      </c>
      <c r="G156">
        <f>C156-I$2</f>
        <v>1.6001235918589839E-3</v>
      </c>
      <c r="H156">
        <f t="shared" si="7"/>
        <v>3.2288161320310052E-2</v>
      </c>
    </row>
    <row r="157" spans="1:8" x14ac:dyDescent="0.25">
      <c r="A157" s="1">
        <v>38869</v>
      </c>
      <c r="B157" s="2">
        <v>325873815578.60004</v>
      </c>
      <c r="C157">
        <f t="shared" si="6"/>
        <v>-5.5531435699964611E-2</v>
      </c>
      <c r="D157">
        <v>2.79</v>
      </c>
      <c r="E157">
        <f t="shared" si="8"/>
        <v>4.0735446536723698E-3</v>
      </c>
      <c r="F157">
        <v>15.17</v>
      </c>
      <c r="G157">
        <f>C157-I$2</f>
        <v>-8.6219473428415683E-2</v>
      </c>
      <c r="H157">
        <f t="shared" si="7"/>
        <v>5.5531435699964611E-2</v>
      </c>
    </row>
    <row r="158" spans="1:8" x14ac:dyDescent="0.25">
      <c r="A158" s="1">
        <v>38899</v>
      </c>
      <c r="B158" s="2">
        <v>325530533112.60004</v>
      </c>
      <c r="C158">
        <f t="shared" si="6"/>
        <v>-1.0539766842765095E-3</v>
      </c>
      <c r="D158">
        <v>2.87</v>
      </c>
      <c r="E158">
        <f t="shared" si="8"/>
        <v>4.1410332997796721E-3</v>
      </c>
      <c r="F158">
        <v>15.17</v>
      </c>
      <c r="G158">
        <f>C158-I$2</f>
        <v>-3.174201441272758E-2</v>
      </c>
      <c r="H158">
        <f t="shared" si="7"/>
        <v>1.0539766842765095E-3</v>
      </c>
    </row>
    <row r="159" spans="1:8" x14ac:dyDescent="0.25">
      <c r="A159" s="1">
        <v>38930</v>
      </c>
      <c r="B159" s="2">
        <v>320236857307.70001</v>
      </c>
      <c r="C159">
        <f t="shared" si="6"/>
        <v>-1.6395359891782889E-2</v>
      </c>
      <c r="D159">
        <v>2.85</v>
      </c>
      <c r="E159">
        <f t="shared" si="8"/>
        <v>4.335807202086441E-3</v>
      </c>
      <c r="F159">
        <v>14.66</v>
      </c>
      <c r="G159">
        <f>C159-I$2</f>
        <v>-4.708339762023396E-2</v>
      </c>
      <c r="H159">
        <f t="shared" si="7"/>
        <v>1.6395359891782889E-2</v>
      </c>
    </row>
    <row r="160" spans="1:8" x14ac:dyDescent="0.25">
      <c r="A160" s="1">
        <v>38961</v>
      </c>
      <c r="B160" s="2">
        <v>323713797057.20001</v>
      </c>
      <c r="C160">
        <f t="shared" si="6"/>
        <v>1.0798881916567761E-2</v>
      </c>
      <c r="D160">
        <v>2.86</v>
      </c>
      <c r="E160">
        <f t="shared" si="8"/>
        <v>4.097710317729676E-3</v>
      </c>
      <c r="F160">
        <v>14.17</v>
      </c>
      <c r="G160">
        <f>C160-I$2</f>
        <v>-1.9889155811883309E-2</v>
      </c>
      <c r="H160">
        <f t="shared" si="7"/>
        <v>1.0798881916567761E-2</v>
      </c>
    </row>
    <row r="161" spans="1:8" x14ac:dyDescent="0.25">
      <c r="A161" s="1">
        <v>38991</v>
      </c>
      <c r="B161" s="2">
        <v>317476917027.29999</v>
      </c>
      <c r="C161">
        <f t="shared" si="6"/>
        <v>-1.9454669585872917E-2</v>
      </c>
      <c r="D161">
        <v>2.71</v>
      </c>
      <c r="E161">
        <f t="shared" si="8"/>
        <v>3.2661038085719045E-3</v>
      </c>
      <c r="F161">
        <v>14.16</v>
      </c>
      <c r="G161">
        <f>C161-I$2</f>
        <v>-5.0142707314323985E-2</v>
      </c>
      <c r="H161">
        <f t="shared" si="7"/>
        <v>1.9454669585872917E-2</v>
      </c>
    </row>
    <row r="162" spans="1:8" x14ac:dyDescent="0.25">
      <c r="A162" s="1">
        <v>39022</v>
      </c>
      <c r="B162" s="2">
        <v>340224996566.60004</v>
      </c>
      <c r="C162">
        <f t="shared" si="6"/>
        <v>6.920203994123704E-2</v>
      </c>
      <c r="D162">
        <v>2.59</v>
      </c>
      <c r="E162">
        <f t="shared" si="8"/>
        <v>3.2705971139841933E-3</v>
      </c>
      <c r="F162">
        <v>13.68</v>
      </c>
      <c r="G162">
        <f>C162-I$2</f>
        <v>3.8514002212785975E-2</v>
      </c>
      <c r="H162">
        <f t="shared" si="7"/>
        <v>6.920203994123704E-2</v>
      </c>
    </row>
    <row r="163" spans="1:8" x14ac:dyDescent="0.25">
      <c r="A163" s="1">
        <v>39052</v>
      </c>
      <c r="B163" s="2">
        <v>356137090788.60004</v>
      </c>
      <c r="C163">
        <f t="shared" si="6"/>
        <v>4.5708589855266935E-2</v>
      </c>
      <c r="D163">
        <v>2.81</v>
      </c>
      <c r="E163">
        <f t="shared" si="8"/>
        <v>3.1510136702216263E-3</v>
      </c>
      <c r="F163">
        <v>13.18</v>
      </c>
      <c r="G163">
        <f>C163-I$2</f>
        <v>1.5020552126815866E-2</v>
      </c>
      <c r="H163">
        <f t="shared" si="7"/>
        <v>4.5708589855266935E-2</v>
      </c>
    </row>
    <row r="164" spans="1:8" x14ac:dyDescent="0.25">
      <c r="A164" s="1">
        <v>39083</v>
      </c>
      <c r="B164" s="2">
        <v>384882930191.10004</v>
      </c>
      <c r="C164">
        <f t="shared" si="6"/>
        <v>7.7623467411064392E-2</v>
      </c>
      <c r="D164">
        <v>2.93</v>
      </c>
      <c r="E164">
        <f t="shared" si="8"/>
        <v>3.4193139269808274E-3</v>
      </c>
      <c r="F164">
        <v>13.19</v>
      </c>
      <c r="G164">
        <f>C164-I$2</f>
        <v>4.6935429682613328E-2</v>
      </c>
      <c r="H164">
        <f t="shared" si="7"/>
        <v>7.7623467411064392E-2</v>
      </c>
    </row>
    <row r="165" spans="1:8" x14ac:dyDescent="0.25">
      <c r="A165" s="1">
        <v>39114</v>
      </c>
      <c r="B165" s="2">
        <v>387745348427.40002</v>
      </c>
      <c r="C165">
        <f t="shared" si="6"/>
        <v>7.4095950447743055E-3</v>
      </c>
      <c r="D165">
        <v>3.12</v>
      </c>
      <c r="E165">
        <f t="shared" si="8"/>
        <v>1.5497743044650648E-3</v>
      </c>
      <c r="F165">
        <v>12.93</v>
      </c>
      <c r="G165">
        <f>C165-I$2</f>
        <v>-2.3278442683676764E-2</v>
      </c>
      <c r="H165">
        <f t="shared" si="7"/>
        <v>7.4095950447743055E-3</v>
      </c>
    </row>
    <row r="166" spans="1:8" x14ac:dyDescent="0.25">
      <c r="A166" s="1">
        <v>39142</v>
      </c>
      <c r="B166" s="2">
        <v>371305191795.80005</v>
      </c>
      <c r="C166">
        <f t="shared" si="6"/>
        <v>-4.332446182870036E-2</v>
      </c>
      <c r="D166">
        <v>3.3000000000000003</v>
      </c>
      <c r="E166">
        <f t="shared" si="8"/>
        <v>1.7801326585106781E-3</v>
      </c>
      <c r="F166">
        <v>12.93</v>
      </c>
      <c r="G166">
        <f>C166-I$2</f>
        <v>-7.4012499557151432E-2</v>
      </c>
      <c r="H166">
        <f t="shared" si="7"/>
        <v>4.332446182870036E-2</v>
      </c>
    </row>
    <row r="167" spans="1:8" x14ac:dyDescent="0.25">
      <c r="A167" s="1">
        <v>39173</v>
      </c>
      <c r="B167" s="2">
        <v>389427527778</v>
      </c>
      <c r="C167">
        <f t="shared" si="6"/>
        <v>4.7653439406565752E-2</v>
      </c>
      <c r="D167">
        <v>3.44</v>
      </c>
      <c r="E167">
        <f t="shared" si="8"/>
        <v>1.8179562300667648E-3</v>
      </c>
      <c r="F167">
        <v>12.68</v>
      </c>
      <c r="G167">
        <f>C167-I$2</f>
        <v>1.6965401678114684E-2</v>
      </c>
      <c r="H167">
        <f t="shared" si="7"/>
        <v>4.7653439406565752E-2</v>
      </c>
    </row>
    <row r="168" spans="1:8" x14ac:dyDescent="0.25">
      <c r="A168" s="1">
        <v>39203</v>
      </c>
      <c r="B168" s="2">
        <v>413625014163.70001</v>
      </c>
      <c r="C168">
        <f t="shared" si="6"/>
        <v>6.0282017240833458E-2</v>
      </c>
      <c r="D168">
        <v>3.5700000000000003</v>
      </c>
      <c r="E168">
        <f t="shared" si="8"/>
        <v>1.981889892728992E-3</v>
      </c>
      <c r="F168">
        <v>12.43</v>
      </c>
      <c r="G168">
        <f>C168-I$2</f>
        <v>2.9593979512382389E-2</v>
      </c>
      <c r="H168">
        <f t="shared" si="7"/>
        <v>6.0282017240833458E-2</v>
      </c>
    </row>
    <row r="169" spans="1:8" x14ac:dyDescent="0.25">
      <c r="A169" s="1">
        <v>39234</v>
      </c>
      <c r="B169" s="2">
        <v>450029882840.20001</v>
      </c>
      <c r="C169">
        <f t="shared" si="6"/>
        <v>8.4354186386491101E-2</v>
      </c>
      <c r="D169">
        <v>3.97</v>
      </c>
      <c r="E169">
        <f t="shared" si="8"/>
        <v>1.8124917233810897E-3</v>
      </c>
      <c r="F169">
        <v>12.43</v>
      </c>
      <c r="G169">
        <f>C169-I$2</f>
        <v>5.3666148658040036E-2</v>
      </c>
      <c r="H169">
        <f t="shared" si="7"/>
        <v>8.4354186386491101E-2</v>
      </c>
    </row>
    <row r="170" spans="1:8" x14ac:dyDescent="0.25">
      <c r="A170" s="1">
        <v>39264</v>
      </c>
      <c r="B170" s="2">
        <v>464552537817.60004</v>
      </c>
      <c r="C170">
        <f t="shared" si="6"/>
        <v>3.1760671160272716E-2</v>
      </c>
      <c r="D170">
        <v>4.1900000000000004</v>
      </c>
      <c r="E170">
        <f t="shared" si="8"/>
        <v>1.7354414852647493E-3</v>
      </c>
      <c r="F170">
        <v>11.93</v>
      </c>
      <c r="G170">
        <f>C170-I$2</f>
        <v>1.0726334318216478E-3</v>
      </c>
      <c r="H170">
        <f t="shared" si="7"/>
        <v>3.1760671160272716E-2</v>
      </c>
    </row>
    <row r="171" spans="1:8" x14ac:dyDescent="0.25">
      <c r="A171" s="1">
        <v>39295</v>
      </c>
      <c r="B171" s="2">
        <v>460698366527.30005</v>
      </c>
      <c r="C171">
        <f t="shared" si="6"/>
        <v>-8.3311317278882031E-3</v>
      </c>
      <c r="D171">
        <v>4.82</v>
      </c>
      <c r="E171">
        <f t="shared" si="8"/>
        <v>1.6733702094804232E-3</v>
      </c>
      <c r="F171">
        <v>11.43</v>
      </c>
      <c r="G171">
        <f>C171-I$2</f>
        <v>-3.9019169456339271E-2</v>
      </c>
      <c r="H171">
        <f t="shared" si="7"/>
        <v>8.3311317278882031E-3</v>
      </c>
    </row>
    <row r="172" spans="1:8" x14ac:dyDescent="0.25">
      <c r="A172" s="1">
        <v>39326</v>
      </c>
      <c r="B172" s="2">
        <v>469653596569.20001</v>
      </c>
      <c r="C172">
        <f t="shared" si="6"/>
        <v>1.9251868085341271E-2</v>
      </c>
      <c r="D172">
        <v>4.92</v>
      </c>
      <c r="E172">
        <f t="shared" si="8"/>
        <v>1.6493426451829488E-3</v>
      </c>
      <c r="F172">
        <v>11.43</v>
      </c>
      <c r="G172">
        <f>C172-I$2</f>
        <v>-1.1436169643109798E-2</v>
      </c>
      <c r="H172">
        <f t="shared" si="7"/>
        <v>1.9251868085341271E-2</v>
      </c>
    </row>
    <row r="173" spans="1:8" x14ac:dyDescent="0.25">
      <c r="A173" s="1">
        <v>39356</v>
      </c>
      <c r="B173" s="2">
        <v>545071841738.5</v>
      </c>
      <c r="C173">
        <f t="shared" si="6"/>
        <v>0.14892221129061495</v>
      </c>
      <c r="D173">
        <v>4.78</v>
      </c>
      <c r="E173">
        <f t="shared" si="8"/>
        <v>2.4669430173994544E-3</v>
      </c>
      <c r="F173">
        <v>11.18</v>
      </c>
      <c r="G173">
        <f>C173-I$2</f>
        <v>0.11823417356216388</v>
      </c>
      <c r="H173">
        <f t="shared" si="7"/>
        <v>0.14892221129061495</v>
      </c>
    </row>
    <row r="174" spans="1:8" x14ac:dyDescent="0.25">
      <c r="A174" s="1">
        <v>39387</v>
      </c>
      <c r="B174" s="2">
        <v>566458940457.5</v>
      </c>
      <c r="C174">
        <f t="shared" si="6"/>
        <v>3.8486992828219463E-2</v>
      </c>
      <c r="D174">
        <v>4.79</v>
      </c>
      <c r="E174">
        <f t="shared" si="8"/>
        <v>2.4106417645983719E-3</v>
      </c>
      <c r="F174">
        <v>11.18</v>
      </c>
      <c r="G174">
        <f>C174-I$2</f>
        <v>7.7989550997683947E-3</v>
      </c>
      <c r="H174">
        <f t="shared" si="7"/>
        <v>3.8486992828219463E-2</v>
      </c>
    </row>
    <row r="175" spans="1:8" x14ac:dyDescent="0.25">
      <c r="A175" s="1">
        <v>39417</v>
      </c>
      <c r="B175" s="2">
        <v>562369933632.5</v>
      </c>
      <c r="C175">
        <f t="shared" si="6"/>
        <v>-7.2447202644517969E-3</v>
      </c>
      <c r="D175">
        <v>5.16</v>
      </c>
      <c r="E175">
        <f t="shared" si="8"/>
        <v>2.6132584372653531E-3</v>
      </c>
      <c r="F175">
        <v>11.18</v>
      </c>
      <c r="G175">
        <f>C175-I$2</f>
        <v>-3.7932757992902869E-2</v>
      </c>
      <c r="H175">
        <f t="shared" si="7"/>
        <v>7.2447202644517969E-3</v>
      </c>
    </row>
    <row r="176" spans="1:8" x14ac:dyDescent="0.25">
      <c r="A176" s="1">
        <v>39448</v>
      </c>
      <c r="B176" s="2">
        <v>577553662352.59998</v>
      </c>
      <c r="C176">
        <f t="shared" si="6"/>
        <v>2.6641481658439652E-2</v>
      </c>
      <c r="D176">
        <v>5.36</v>
      </c>
      <c r="E176">
        <f t="shared" si="8"/>
        <v>2.4632195715082561E-3</v>
      </c>
      <c r="F176">
        <v>11.18</v>
      </c>
      <c r="G176">
        <f>C176-I$2</f>
        <v>-4.0465560700114166E-3</v>
      </c>
      <c r="H176">
        <f t="shared" si="7"/>
        <v>2.6641481658439652E-2</v>
      </c>
    </row>
    <row r="177" spans="1:8" x14ac:dyDescent="0.25">
      <c r="A177" s="1">
        <v>39479</v>
      </c>
      <c r="B177" s="2">
        <v>538403348788.70001</v>
      </c>
      <c r="C177">
        <f t="shared" si="6"/>
        <v>-7.0193361700633908E-2</v>
      </c>
      <c r="D177">
        <v>5.43</v>
      </c>
      <c r="E177">
        <f t="shared" si="8"/>
        <v>3.3377381917514379E-3</v>
      </c>
      <c r="F177">
        <v>11.18</v>
      </c>
      <c r="G177">
        <f>C177-I$2</f>
        <v>-0.10088139942908497</v>
      </c>
      <c r="H177">
        <f t="shared" si="7"/>
        <v>7.0193361700633908E-2</v>
      </c>
    </row>
    <row r="178" spans="1:8" x14ac:dyDescent="0.25">
      <c r="A178" s="1">
        <v>39508</v>
      </c>
      <c r="B178" s="2">
        <v>567749701548.30005</v>
      </c>
      <c r="C178">
        <f t="shared" si="6"/>
        <v>5.307265710999174E-2</v>
      </c>
      <c r="D178">
        <v>5.5</v>
      </c>
      <c r="E178">
        <f t="shared" si="8"/>
        <v>2.8733252363642224E-3</v>
      </c>
      <c r="F178">
        <v>11.18</v>
      </c>
      <c r="G178">
        <f>C178-I$2</f>
        <v>2.2384619381540672E-2</v>
      </c>
      <c r="H178">
        <f t="shared" si="7"/>
        <v>5.307265710999174E-2</v>
      </c>
    </row>
    <row r="179" spans="1:8" x14ac:dyDescent="0.25">
      <c r="A179" s="1">
        <v>39539</v>
      </c>
      <c r="B179" s="2">
        <v>553119855042.90002</v>
      </c>
      <c r="C179">
        <f t="shared" si="6"/>
        <v>-2.6105941209447377E-2</v>
      </c>
      <c r="D179">
        <v>5.9</v>
      </c>
      <c r="E179">
        <f t="shared" si="8"/>
        <v>3.1622067919626212E-3</v>
      </c>
      <c r="F179">
        <v>11.18</v>
      </c>
      <c r="G179">
        <f>C179-I$2</f>
        <v>-5.6793978937898448E-2</v>
      </c>
      <c r="H179">
        <f t="shared" si="7"/>
        <v>2.6105941209447377E-2</v>
      </c>
    </row>
    <row r="180" spans="1:8" x14ac:dyDescent="0.25">
      <c r="A180" s="1">
        <v>39569</v>
      </c>
      <c r="B180" s="2">
        <v>601807821598.40002</v>
      </c>
      <c r="C180">
        <f t="shared" si="6"/>
        <v>8.4363447016221255E-2</v>
      </c>
      <c r="D180">
        <v>6.6400000000000006</v>
      </c>
      <c r="E180">
        <f t="shared" si="8"/>
        <v>3.3464425512072199E-3</v>
      </c>
      <c r="F180">
        <v>11.61</v>
      </c>
      <c r="G180">
        <f>C180-I$2</f>
        <v>5.367540928777019E-2</v>
      </c>
      <c r="H180">
        <f t="shared" si="7"/>
        <v>8.4363447016221255E-2</v>
      </c>
    </row>
    <row r="181" spans="1:8" x14ac:dyDescent="0.25">
      <c r="A181" s="1">
        <v>39600</v>
      </c>
      <c r="B181" s="2">
        <v>642511599169.70007</v>
      </c>
      <c r="C181">
        <f t="shared" si="6"/>
        <v>6.5446708671031709E-2</v>
      </c>
      <c r="D181">
        <v>7.28</v>
      </c>
      <c r="E181">
        <f t="shared" si="8"/>
        <v>3.1936699168183562E-3</v>
      </c>
      <c r="F181">
        <v>11.64</v>
      </c>
      <c r="G181">
        <f>C181-I$2</f>
        <v>3.4758670942580644E-2</v>
      </c>
      <c r="H181">
        <f t="shared" si="7"/>
        <v>6.5446708671031709E-2</v>
      </c>
    </row>
    <row r="182" spans="1:8" x14ac:dyDescent="0.25">
      <c r="A182" s="1">
        <v>39630</v>
      </c>
      <c r="B182" s="2">
        <v>567694905670.5</v>
      </c>
      <c r="C182">
        <f t="shared" si="6"/>
        <v>-0.1238007332819713</v>
      </c>
      <c r="D182">
        <v>7.5600000000000005</v>
      </c>
      <c r="E182">
        <f t="shared" si="8"/>
        <v>5.1512229368678138E-3</v>
      </c>
      <c r="F182">
        <v>12.17</v>
      </c>
      <c r="G182">
        <f>C182-I$2</f>
        <v>-0.15448877101042238</v>
      </c>
      <c r="H182">
        <f t="shared" si="7"/>
        <v>0.1238007332819713</v>
      </c>
    </row>
    <row r="183" spans="1:8" x14ac:dyDescent="0.25">
      <c r="A183" s="1">
        <v>39661</v>
      </c>
      <c r="B183" s="2">
        <v>495115491777.30005</v>
      </c>
      <c r="C183">
        <f t="shared" si="6"/>
        <v>-0.13679308443046428</v>
      </c>
      <c r="D183">
        <v>7.15</v>
      </c>
      <c r="E183">
        <f t="shared" si="8"/>
        <v>7.1112872345503973E-3</v>
      </c>
      <c r="F183">
        <v>12.92</v>
      </c>
      <c r="G183">
        <f>C183-I$2</f>
        <v>-0.16748112215891536</v>
      </c>
      <c r="H183">
        <f t="shared" si="7"/>
        <v>0.13679308443046428</v>
      </c>
    </row>
    <row r="184" spans="1:8" x14ac:dyDescent="0.25">
      <c r="A184" s="1">
        <v>39692</v>
      </c>
      <c r="B184" s="2">
        <v>475579601358.20001</v>
      </c>
      <c r="C184">
        <f t="shared" si="6"/>
        <v>-4.0256778511376365E-2</v>
      </c>
      <c r="D184">
        <v>7.04</v>
      </c>
      <c r="E184">
        <f t="shared" si="8"/>
        <v>7.2630547192099751E-3</v>
      </c>
      <c r="F184">
        <v>12.91</v>
      </c>
      <c r="G184">
        <f>C184-I$2</f>
        <v>-7.094481623982743E-2</v>
      </c>
      <c r="H184">
        <f t="shared" si="7"/>
        <v>4.0256778511376365E-2</v>
      </c>
    </row>
    <row r="185" spans="1:8" x14ac:dyDescent="0.25">
      <c r="A185" s="1">
        <v>39722</v>
      </c>
      <c r="B185" s="2">
        <v>436835261738.60004</v>
      </c>
      <c r="C185">
        <f t="shared" si="6"/>
        <v>-8.4978124969071714E-2</v>
      </c>
      <c r="D185">
        <v>7.26</v>
      </c>
      <c r="E185">
        <f t="shared" si="8"/>
        <v>5.5333411532988395E-3</v>
      </c>
      <c r="F185">
        <v>13.66</v>
      </c>
      <c r="G185">
        <f>C185-I$2</f>
        <v>-0.11566616269752278</v>
      </c>
      <c r="H185">
        <f t="shared" si="7"/>
        <v>8.4978124969071714E-2</v>
      </c>
    </row>
    <row r="186" spans="1:8" x14ac:dyDescent="0.25">
      <c r="A186" s="1">
        <v>39753</v>
      </c>
      <c r="B186" s="2">
        <v>335851268953.40002</v>
      </c>
      <c r="C186">
        <f t="shared" si="6"/>
        <v>-0.26288773855643138</v>
      </c>
      <c r="D186">
        <v>7.2</v>
      </c>
      <c r="E186">
        <f t="shared" si="8"/>
        <v>9.9825255892395555E-3</v>
      </c>
      <c r="F186">
        <v>13.65</v>
      </c>
      <c r="G186">
        <f>C186-I$2</f>
        <v>-0.29357577628488246</v>
      </c>
      <c r="H186">
        <f t="shared" si="7"/>
        <v>0.26288773855643138</v>
      </c>
    </row>
    <row r="187" spans="1:8" x14ac:dyDescent="0.25">
      <c r="A187" s="1">
        <v>39783</v>
      </c>
      <c r="B187" s="2">
        <v>302055530764.79999</v>
      </c>
      <c r="C187">
        <f t="shared" si="6"/>
        <v>-0.10605753286325953</v>
      </c>
      <c r="D187">
        <v>6.48</v>
      </c>
      <c r="E187">
        <f t="shared" si="8"/>
        <v>1.0143726601897496E-2</v>
      </c>
      <c r="F187">
        <v>13.65</v>
      </c>
      <c r="G187">
        <f>C187-I$2</f>
        <v>-0.13674557059171061</v>
      </c>
      <c r="H187">
        <f t="shared" si="7"/>
        <v>0.10605753286325953</v>
      </c>
    </row>
    <row r="188" spans="1:8" x14ac:dyDescent="0.25">
      <c r="A188" s="1">
        <v>39814</v>
      </c>
      <c r="B188" s="2">
        <v>332508910094.80005</v>
      </c>
      <c r="C188">
        <f t="shared" si="6"/>
        <v>9.6055779838206276E-2</v>
      </c>
      <c r="D188">
        <v>6.43</v>
      </c>
      <c r="E188">
        <f t="shared" si="8"/>
        <v>1.153519449689322E-2</v>
      </c>
      <c r="F188">
        <v>13.67</v>
      </c>
      <c r="G188">
        <f>C188-I$2</f>
        <v>6.5367742109755211E-2</v>
      </c>
      <c r="H188">
        <f t="shared" si="7"/>
        <v>9.6055779838206276E-2</v>
      </c>
    </row>
    <row r="189" spans="1:8" x14ac:dyDescent="0.25">
      <c r="A189" s="1">
        <v>39845</v>
      </c>
      <c r="B189" s="2">
        <v>341103815978.90002</v>
      </c>
      <c r="C189">
        <f t="shared" si="6"/>
        <v>2.5520219620794281E-2</v>
      </c>
      <c r="D189">
        <v>6.25</v>
      </c>
      <c r="E189">
        <f t="shared" si="8"/>
        <v>1.1877789746233158E-2</v>
      </c>
      <c r="F189">
        <v>12.66</v>
      </c>
      <c r="G189">
        <f>C189-I$2</f>
        <v>-5.1678181076567874E-3</v>
      </c>
      <c r="H189">
        <f t="shared" si="7"/>
        <v>2.5520219620794281E-2</v>
      </c>
    </row>
    <row r="190" spans="1:8" x14ac:dyDescent="0.25">
      <c r="A190" s="1">
        <v>39873</v>
      </c>
      <c r="B190" s="2">
        <v>326390920227.90002</v>
      </c>
      <c r="C190">
        <f t="shared" si="6"/>
        <v>-4.4091071861458414E-2</v>
      </c>
      <c r="D190">
        <v>5.92</v>
      </c>
      <c r="E190">
        <f t="shared" si="8"/>
        <v>1.1055000668120792E-2</v>
      </c>
      <c r="F190">
        <v>12.66</v>
      </c>
      <c r="G190">
        <f>C190-I$2</f>
        <v>-7.4779109589909479E-2</v>
      </c>
      <c r="H190">
        <f t="shared" si="7"/>
        <v>4.4091071861458414E-2</v>
      </c>
    </row>
    <row r="191" spans="1:8" x14ac:dyDescent="0.25">
      <c r="A191" s="1">
        <v>39904</v>
      </c>
      <c r="B191" s="2">
        <v>377723328995.90002</v>
      </c>
      <c r="C191">
        <f t="shared" si="6"/>
        <v>0.14606618897813409</v>
      </c>
      <c r="D191">
        <v>5.83</v>
      </c>
      <c r="E191">
        <f t="shared" si="8"/>
        <v>1.4152169306407046E-2</v>
      </c>
      <c r="F191">
        <v>11.16</v>
      </c>
      <c r="G191">
        <f>C191-I$2</f>
        <v>0.11537815124968302</v>
      </c>
      <c r="H191">
        <f t="shared" si="7"/>
        <v>0.14606618897813409</v>
      </c>
    </row>
    <row r="192" spans="1:8" x14ac:dyDescent="0.25">
      <c r="A192" s="1">
        <v>39934</v>
      </c>
      <c r="B192" s="2">
        <v>418250809798.10004</v>
      </c>
      <c r="C192">
        <f t="shared" si="6"/>
        <v>0.1019192822711661</v>
      </c>
      <c r="D192">
        <v>5.45</v>
      </c>
      <c r="E192">
        <f t="shared" si="8"/>
        <v>1.4548593679802718E-2</v>
      </c>
      <c r="F192">
        <v>10.16</v>
      </c>
      <c r="G192">
        <f>C192-I$2</f>
        <v>7.1231244542715039E-2</v>
      </c>
      <c r="H192">
        <f t="shared" si="7"/>
        <v>0.1019192822711661</v>
      </c>
    </row>
    <row r="193" spans="1:8" x14ac:dyDescent="0.25">
      <c r="A193" s="1">
        <v>39965</v>
      </c>
      <c r="B193" s="2">
        <v>475585412253.40002</v>
      </c>
      <c r="C193">
        <f t="shared" si="6"/>
        <v>0.12846521602160973</v>
      </c>
      <c r="D193">
        <v>4.9400000000000004</v>
      </c>
      <c r="E193">
        <f t="shared" si="8"/>
        <v>1.5976840527729977E-2</v>
      </c>
      <c r="F193">
        <v>10.16</v>
      </c>
      <c r="G193">
        <f>C193-I$2</f>
        <v>9.777717829315867E-2</v>
      </c>
      <c r="H193">
        <f t="shared" si="7"/>
        <v>0.12846521602160973</v>
      </c>
    </row>
    <row r="194" spans="1:8" x14ac:dyDescent="0.25">
      <c r="A194" s="1">
        <v>39995</v>
      </c>
      <c r="B194" s="2">
        <v>442081979322.20001</v>
      </c>
      <c r="C194">
        <f t="shared" si="6"/>
        <v>-7.3051153585470027E-2</v>
      </c>
      <c r="D194">
        <v>4.57</v>
      </c>
      <c r="E194">
        <f t="shared" si="8"/>
        <v>1.5280458075934382E-2</v>
      </c>
      <c r="F194">
        <v>9.16</v>
      </c>
      <c r="G194">
        <f>C194-I$2</f>
        <v>-0.10373919131392109</v>
      </c>
      <c r="H194">
        <f t="shared" si="7"/>
        <v>7.3051153585470027E-2</v>
      </c>
    </row>
    <row r="195" spans="1:8" x14ac:dyDescent="0.25">
      <c r="A195" s="1">
        <v>40026</v>
      </c>
      <c r="B195" s="2">
        <v>471834675043.40002</v>
      </c>
      <c r="C195">
        <f t="shared" si="6"/>
        <v>6.513332103073638E-2</v>
      </c>
      <c r="D195">
        <v>4.4400000000000004</v>
      </c>
      <c r="E195">
        <f t="shared" si="8"/>
        <v>1.4421252087867487E-2</v>
      </c>
      <c r="F195">
        <v>8.65</v>
      </c>
      <c r="G195">
        <f>C195-I$2</f>
        <v>3.4445283302285315E-2</v>
      </c>
      <c r="H195">
        <f t="shared" si="7"/>
        <v>6.513332103073638E-2</v>
      </c>
    </row>
    <row r="196" spans="1:8" x14ac:dyDescent="0.25">
      <c r="A196" s="1">
        <v>40057</v>
      </c>
      <c r="B196" s="2">
        <v>462671540954.80005</v>
      </c>
      <c r="C196">
        <f t="shared" ref="C196:C241" si="9">LN(B196/B195)</f>
        <v>-1.9611271941930193E-2</v>
      </c>
      <c r="D196">
        <v>4.45</v>
      </c>
      <c r="E196">
        <f t="shared" si="8"/>
        <v>1.4320724529506678E-2</v>
      </c>
      <c r="F196">
        <v>8.65</v>
      </c>
      <c r="G196">
        <f>C196-I$2</f>
        <v>-5.0299309670381265E-2</v>
      </c>
      <c r="H196">
        <f t="shared" ref="H196:H241" si="10">ABS(C196)</f>
        <v>1.9611271941930193E-2</v>
      </c>
    </row>
    <row r="197" spans="1:8" x14ac:dyDescent="0.25">
      <c r="A197" s="1">
        <v>40087</v>
      </c>
      <c r="B197" s="2">
        <v>506373416391.40002</v>
      </c>
      <c r="C197">
        <f t="shared" si="9"/>
        <v>9.0256986626350497E-2</v>
      </c>
      <c r="D197">
        <v>4.18</v>
      </c>
      <c r="E197">
        <f t="shared" si="8"/>
        <v>1.4245247315774456E-2</v>
      </c>
      <c r="F197">
        <v>8.65</v>
      </c>
      <c r="G197">
        <f>C197-I$2</f>
        <v>5.9568948897899432E-2</v>
      </c>
      <c r="H197">
        <f t="shared" si="10"/>
        <v>9.0256986626350497E-2</v>
      </c>
    </row>
    <row r="198" spans="1:8" x14ac:dyDescent="0.25">
      <c r="A198" s="1">
        <v>40118</v>
      </c>
      <c r="B198" s="2">
        <v>517101079529.70001</v>
      </c>
      <c r="C198">
        <f t="shared" si="9"/>
        <v>2.0963992886982457E-2</v>
      </c>
      <c r="D198">
        <v>4.17</v>
      </c>
      <c r="E198">
        <f t="shared" si="8"/>
        <v>6.7567803259078124E-3</v>
      </c>
      <c r="F198">
        <v>8.65</v>
      </c>
      <c r="G198">
        <f>C198-I$2</f>
        <v>-9.7240448414686112E-3</v>
      </c>
      <c r="H198">
        <f t="shared" si="10"/>
        <v>2.0963992886982457E-2</v>
      </c>
    </row>
    <row r="199" spans="1:8" x14ac:dyDescent="0.25">
      <c r="A199" s="1">
        <v>40148</v>
      </c>
      <c r="B199" s="2">
        <v>572340616275.90002</v>
      </c>
      <c r="C199">
        <f t="shared" si="9"/>
        <v>0.10149593008859888</v>
      </c>
      <c r="D199">
        <v>4.1100000000000003</v>
      </c>
      <c r="E199">
        <f t="shared" si="8"/>
        <v>4.9871785411733267E-3</v>
      </c>
      <c r="F199">
        <v>8.65</v>
      </c>
      <c r="G199">
        <f>C199-I$2</f>
        <v>7.0807892360147812E-2</v>
      </c>
      <c r="H199">
        <f t="shared" si="10"/>
        <v>0.10149593008859888</v>
      </c>
    </row>
    <row r="200" spans="1:8" x14ac:dyDescent="0.25">
      <c r="A200" s="1">
        <v>40179</v>
      </c>
      <c r="B200" s="2">
        <v>568240805181.40002</v>
      </c>
      <c r="C200">
        <f t="shared" si="9"/>
        <v>-7.1890154872597889E-3</v>
      </c>
      <c r="D200">
        <v>4.3600000000000003</v>
      </c>
      <c r="E200">
        <f t="shared" si="8"/>
        <v>5.0721215324172749E-3</v>
      </c>
      <c r="F200">
        <v>8.65</v>
      </c>
      <c r="G200">
        <f>C200-I$2</f>
        <v>-3.787705321571086E-2</v>
      </c>
      <c r="H200">
        <f t="shared" si="10"/>
        <v>7.1890154872597889E-3</v>
      </c>
    </row>
    <row r="201" spans="1:8" x14ac:dyDescent="0.25">
      <c r="A201" s="1">
        <v>40210</v>
      </c>
      <c r="B201" s="2">
        <v>551712744103.40002</v>
      </c>
      <c r="C201">
        <f t="shared" si="9"/>
        <v>-2.951776195310099E-2</v>
      </c>
      <c r="D201">
        <v>4.7700000000000005</v>
      </c>
      <c r="E201">
        <f t="shared" si="8"/>
        <v>5.5160486252768043E-3</v>
      </c>
      <c r="F201">
        <v>8.65</v>
      </c>
      <c r="G201">
        <f>C201-I$2</f>
        <v>-6.0205799681552055E-2</v>
      </c>
      <c r="H201">
        <f t="shared" si="10"/>
        <v>2.951776195310099E-2</v>
      </c>
    </row>
    <row r="202" spans="1:8" x14ac:dyDescent="0.25">
      <c r="A202" s="1">
        <v>40238</v>
      </c>
      <c r="B202" s="2">
        <v>554703409534.80005</v>
      </c>
      <c r="C202">
        <f t="shared" si="9"/>
        <v>5.4060539611308278E-3</v>
      </c>
      <c r="D202">
        <v>5.3</v>
      </c>
      <c r="E202">
        <f t="shared" si="8"/>
        <v>4.962806265670975E-3</v>
      </c>
      <c r="F202">
        <v>8.65</v>
      </c>
      <c r="G202">
        <f>C202-I$2</f>
        <v>-2.528198376732024E-2</v>
      </c>
      <c r="H202">
        <f t="shared" si="10"/>
        <v>5.4060539611308278E-3</v>
      </c>
    </row>
    <row r="203" spans="1:8" x14ac:dyDescent="0.25">
      <c r="A203" s="1">
        <v>40269</v>
      </c>
      <c r="B203" s="2">
        <v>587226680857.09998</v>
      </c>
      <c r="C203">
        <f t="shared" si="9"/>
        <v>5.6977340024252233E-2</v>
      </c>
      <c r="D203">
        <v>5.49</v>
      </c>
      <c r="E203">
        <f t="shared" si="8"/>
        <v>3.974098449999683E-3</v>
      </c>
      <c r="F203">
        <v>8.65</v>
      </c>
      <c r="G203">
        <f>C203-I$2</f>
        <v>2.6289302295801165E-2</v>
      </c>
      <c r="H203">
        <f t="shared" si="10"/>
        <v>5.6977340024252233E-2</v>
      </c>
    </row>
    <row r="204" spans="1:8" x14ac:dyDescent="0.25">
      <c r="A204" s="1">
        <v>40299</v>
      </c>
      <c r="B204" s="2">
        <v>551848829396.30005</v>
      </c>
      <c r="C204">
        <f t="shared" si="9"/>
        <v>-6.2136764713654744E-2</v>
      </c>
      <c r="D204">
        <v>5.3100000000000005</v>
      </c>
      <c r="E204">
        <f t="shared" si="8"/>
        <v>4.2736891295224256E-3</v>
      </c>
      <c r="F204">
        <v>9.4</v>
      </c>
      <c r="G204">
        <f>C204-I$2</f>
        <v>-9.2824802442105808E-2</v>
      </c>
      <c r="H204">
        <f t="shared" si="10"/>
        <v>6.2136764713654744E-2</v>
      </c>
    </row>
    <row r="205" spans="1:8" x14ac:dyDescent="0.25">
      <c r="A205" s="1">
        <v>40330</v>
      </c>
      <c r="B205" s="2">
        <v>513024091359.30005</v>
      </c>
      <c r="C205">
        <f t="shared" si="9"/>
        <v>-7.2951343199205917E-2</v>
      </c>
      <c r="D205">
        <v>4.76</v>
      </c>
      <c r="E205">
        <f t="shared" si="8"/>
        <v>3.7957867057367145E-3</v>
      </c>
      <c r="F205">
        <v>9.4</v>
      </c>
      <c r="G205">
        <f>C205-I$2</f>
        <v>-0.10363938092765698</v>
      </c>
      <c r="H205">
        <f t="shared" si="10"/>
        <v>7.2951343199205917E-2</v>
      </c>
    </row>
    <row r="206" spans="1:8" x14ac:dyDescent="0.25">
      <c r="A206" s="1">
        <v>40360</v>
      </c>
      <c r="B206" s="2">
        <v>501442151757.5</v>
      </c>
      <c r="C206">
        <f t="shared" si="9"/>
        <v>-2.2834555467219561E-2</v>
      </c>
      <c r="D206">
        <v>4.4400000000000004</v>
      </c>
      <c r="E206">
        <f t="shared" si="8"/>
        <v>3.2812956942546794E-3</v>
      </c>
      <c r="F206">
        <v>10.16</v>
      </c>
      <c r="G206">
        <f>C206-I$2</f>
        <v>-5.3522593195670626E-2</v>
      </c>
      <c r="H206">
        <f t="shared" si="10"/>
        <v>2.2834555467219561E-2</v>
      </c>
    </row>
    <row r="207" spans="1:8" x14ac:dyDescent="0.25">
      <c r="A207" s="1">
        <v>40391</v>
      </c>
      <c r="B207" s="2">
        <v>561102930360.80005</v>
      </c>
      <c r="C207">
        <f t="shared" si="9"/>
        <v>0.11241611495697526</v>
      </c>
      <c r="D207">
        <v>4.29</v>
      </c>
      <c r="E207">
        <f t="shared" ref="E207:E241" si="11">VAR(C196:C207)</f>
        <v>3.9372816362696341E-3</v>
      </c>
      <c r="F207">
        <v>10.66</v>
      </c>
      <c r="G207">
        <f>C207-I$2</f>
        <v>8.1728077228524196E-2</v>
      </c>
      <c r="H207">
        <f t="shared" si="10"/>
        <v>0.11241611495697526</v>
      </c>
    </row>
    <row r="208" spans="1:8" x14ac:dyDescent="0.25">
      <c r="A208" s="1">
        <v>40422</v>
      </c>
      <c r="B208" s="2">
        <v>548983195242.5</v>
      </c>
      <c r="C208">
        <f t="shared" si="9"/>
        <v>-2.1836533989503241E-2</v>
      </c>
      <c r="D208">
        <v>4.68</v>
      </c>
      <c r="E208">
        <f t="shared" si="11"/>
        <v>3.9514710504093171E-3</v>
      </c>
      <c r="F208">
        <v>10.66</v>
      </c>
      <c r="G208">
        <f>C208-I$2</f>
        <v>-5.2524571717954313E-2</v>
      </c>
      <c r="H208">
        <f t="shared" si="10"/>
        <v>2.1836533989503241E-2</v>
      </c>
    </row>
    <row r="209" spans="1:8" x14ac:dyDescent="0.25">
      <c r="A209" s="1">
        <v>40452</v>
      </c>
      <c r="B209" s="2">
        <v>575603577122.20007</v>
      </c>
      <c r="C209">
        <f t="shared" si="9"/>
        <v>4.7351358308801716E-2</v>
      </c>
      <c r="D209">
        <v>5.39</v>
      </c>
      <c r="E209">
        <f t="shared" si="11"/>
        <v>3.5119793122982824E-3</v>
      </c>
      <c r="F209">
        <v>10.66</v>
      </c>
      <c r="G209">
        <f>C209-I$2</f>
        <v>1.6663320580350648E-2</v>
      </c>
      <c r="H209">
        <f t="shared" si="10"/>
        <v>4.7351358308801716E-2</v>
      </c>
    </row>
    <row r="210" spans="1:8" x14ac:dyDescent="0.25">
      <c r="A210" s="1">
        <v>40483</v>
      </c>
      <c r="B210" s="2">
        <v>587137236882.59998</v>
      </c>
      <c r="C210">
        <f t="shared" si="9"/>
        <v>1.9839396578544669E-2</v>
      </c>
      <c r="D210">
        <v>6.08</v>
      </c>
      <c r="E210">
        <f t="shared" si="11"/>
        <v>3.5099816574641392E-3</v>
      </c>
      <c r="F210">
        <v>10.66</v>
      </c>
      <c r="G210">
        <f>C210-I$2</f>
        <v>-1.0848641149906399E-2</v>
      </c>
      <c r="H210">
        <f t="shared" si="10"/>
        <v>1.9839396578544669E-2</v>
      </c>
    </row>
    <row r="211" spans="1:8" x14ac:dyDescent="0.25">
      <c r="A211" s="1">
        <v>40513</v>
      </c>
      <c r="B211" s="2">
        <v>571515427571.70007</v>
      </c>
      <c r="C211">
        <f t="shared" si="9"/>
        <v>-2.6967108423111071E-2</v>
      </c>
      <c r="D211">
        <v>6.47</v>
      </c>
      <c r="E211">
        <f t="shared" si="11"/>
        <v>2.7618124732243965E-3</v>
      </c>
      <c r="F211">
        <v>10.66</v>
      </c>
      <c r="G211">
        <f>C211-I$2</f>
        <v>-5.7655146151562142E-2</v>
      </c>
      <c r="H211">
        <f t="shared" si="10"/>
        <v>2.6967108423111071E-2</v>
      </c>
    </row>
    <row r="212" spans="1:8" x14ac:dyDescent="0.25">
      <c r="A212" s="1">
        <v>40544</v>
      </c>
      <c r="B212" s="2">
        <v>583268555675.80005</v>
      </c>
      <c r="C212">
        <f t="shared" si="9"/>
        <v>2.035624692368964E-2</v>
      </c>
      <c r="D212">
        <v>6.53</v>
      </c>
      <c r="E212">
        <f t="shared" si="11"/>
        <v>2.789638854577212E-3</v>
      </c>
      <c r="F212">
        <v>10.67</v>
      </c>
      <c r="G212">
        <f>C212-I$2</f>
        <v>-1.0331790804761428E-2</v>
      </c>
      <c r="H212">
        <f t="shared" si="10"/>
        <v>2.035624692368964E-2</v>
      </c>
    </row>
    <row r="213" spans="1:8" x14ac:dyDescent="0.25">
      <c r="A213" s="1">
        <v>40575</v>
      </c>
      <c r="B213" s="2">
        <v>567668079924.40002</v>
      </c>
      <c r="C213">
        <f t="shared" si="9"/>
        <v>-2.7110843087996106E-2</v>
      </c>
      <c r="D213">
        <v>6.36</v>
      </c>
      <c r="E213">
        <f t="shared" si="11"/>
        <v>2.7762520994502448E-3</v>
      </c>
      <c r="F213">
        <v>11.16</v>
      </c>
      <c r="G213">
        <f>C213-I$2</f>
        <v>-5.7798880816447171E-2</v>
      </c>
      <c r="H213">
        <f t="shared" si="10"/>
        <v>2.7110843087996106E-2</v>
      </c>
    </row>
    <row r="214" spans="1:8" x14ac:dyDescent="0.25">
      <c r="A214" s="1">
        <v>40603</v>
      </c>
      <c r="B214" s="2">
        <v>561837910558.80005</v>
      </c>
      <c r="C214">
        <f t="shared" si="9"/>
        <v>-1.0323488664142169E-2</v>
      </c>
      <c r="D214">
        <v>6.3100000000000005</v>
      </c>
      <c r="E214">
        <f t="shared" si="11"/>
        <v>2.7882039776290931E-3</v>
      </c>
      <c r="F214">
        <v>11.17</v>
      </c>
      <c r="G214">
        <f>C214-I$2</f>
        <v>-4.1011526392593235E-2</v>
      </c>
      <c r="H214">
        <f t="shared" si="10"/>
        <v>1.0323488664142169E-2</v>
      </c>
    </row>
    <row r="215" spans="1:8" x14ac:dyDescent="0.25">
      <c r="A215" s="1">
        <v>40634</v>
      </c>
      <c r="B215" s="2">
        <v>586360586762.90002</v>
      </c>
      <c r="C215">
        <f t="shared" si="9"/>
        <v>4.2721543190273062E-2</v>
      </c>
      <c r="D215">
        <v>6.3</v>
      </c>
      <c r="E215">
        <f t="shared" si="11"/>
        <v>2.6602168638865959E-3</v>
      </c>
      <c r="F215">
        <v>11.67</v>
      </c>
      <c r="G215">
        <f>C215-I$2</f>
        <v>1.2033505461821994E-2</v>
      </c>
      <c r="H215">
        <f t="shared" si="10"/>
        <v>4.2721543190273062E-2</v>
      </c>
    </row>
    <row r="216" spans="1:8" x14ac:dyDescent="0.25">
      <c r="A216" s="1">
        <v>40664</v>
      </c>
      <c r="B216" s="2">
        <v>554792054448.09998</v>
      </c>
      <c r="C216">
        <f t="shared" si="9"/>
        <v>-5.5341569240947089E-2</v>
      </c>
      <c r="D216">
        <v>6.44</v>
      </c>
      <c r="E216">
        <f t="shared" si="11"/>
        <v>2.5874473602090272E-3</v>
      </c>
      <c r="F216">
        <v>11.92</v>
      </c>
      <c r="G216">
        <f>C216-I$2</f>
        <v>-8.6029606969398154E-2</v>
      </c>
      <c r="H216">
        <f t="shared" si="10"/>
        <v>5.5341569240947089E-2</v>
      </c>
    </row>
    <row r="217" spans="1:8" x14ac:dyDescent="0.25">
      <c r="A217" s="1">
        <v>40695</v>
      </c>
      <c r="B217" s="2">
        <v>537986918855.80005</v>
      </c>
      <c r="C217">
        <f t="shared" si="9"/>
        <v>-3.0759121395742172E-2</v>
      </c>
      <c r="D217">
        <v>6.8</v>
      </c>
      <c r="E217">
        <f t="shared" si="11"/>
        <v>2.1727629516573293E-3</v>
      </c>
      <c r="F217">
        <v>11.92</v>
      </c>
      <c r="G217">
        <f>C217-I$2</f>
        <v>-6.144715912419324E-2</v>
      </c>
      <c r="H217">
        <f t="shared" si="10"/>
        <v>3.0759121395742172E-2</v>
      </c>
    </row>
    <row r="218" spans="1:8" x14ac:dyDescent="0.25">
      <c r="A218" s="1">
        <v>40725</v>
      </c>
      <c r="B218" s="2">
        <v>543268597499.10004</v>
      </c>
      <c r="C218">
        <f t="shared" si="9"/>
        <v>9.7696068553457683E-3</v>
      </c>
      <c r="D218">
        <v>6.87</v>
      </c>
      <c r="E218">
        <f t="shared" si="11"/>
        <v>2.1025142149321413E-3</v>
      </c>
      <c r="F218">
        <v>12.17</v>
      </c>
      <c r="G218">
        <f>C218-I$2</f>
        <v>-2.0918430873105298E-2</v>
      </c>
      <c r="H218">
        <f t="shared" si="10"/>
        <v>9.7696068553457683E-3</v>
      </c>
    </row>
    <row r="219" spans="1:8" x14ac:dyDescent="0.25">
      <c r="A219" s="1">
        <v>40756</v>
      </c>
      <c r="B219" s="2">
        <v>509311143764.20001</v>
      </c>
      <c r="C219">
        <f t="shared" si="9"/>
        <v>-6.4544738125756798E-2</v>
      </c>
      <c r="D219">
        <v>7.4</v>
      </c>
      <c r="E219">
        <f t="shared" si="11"/>
        <v>1.3099626304116146E-3</v>
      </c>
      <c r="F219">
        <v>12.42</v>
      </c>
      <c r="G219">
        <f>C219-I$2</f>
        <v>-9.5232775854207863E-2</v>
      </c>
      <c r="H219">
        <f t="shared" si="10"/>
        <v>6.4544738125756798E-2</v>
      </c>
    </row>
    <row r="220" spans="1:8" x14ac:dyDescent="0.25">
      <c r="A220" s="1">
        <v>40787</v>
      </c>
      <c r="B220" s="2">
        <v>499791874874.70001</v>
      </c>
      <c r="C220">
        <f t="shared" si="9"/>
        <v>-1.8867352685941793E-2</v>
      </c>
      <c r="D220">
        <v>7.3</v>
      </c>
      <c r="E220">
        <f t="shared" si="11"/>
        <v>1.303265657293684E-3</v>
      </c>
      <c r="F220">
        <v>11.91</v>
      </c>
      <c r="G220">
        <f>C220-I$2</f>
        <v>-4.9555390414392858E-2</v>
      </c>
      <c r="H220">
        <f t="shared" si="10"/>
        <v>1.8867352685941793E-2</v>
      </c>
    </row>
    <row r="221" spans="1:8" x14ac:dyDescent="0.25">
      <c r="A221" s="1">
        <v>40817</v>
      </c>
      <c r="B221" s="2">
        <v>453521044921.10004</v>
      </c>
      <c r="C221">
        <f t="shared" si="9"/>
        <v>-9.7150087477715377E-2</v>
      </c>
      <c r="D221">
        <v>6.66</v>
      </c>
      <c r="E221">
        <f t="shared" si="11"/>
        <v>1.5937257854172231E-3</v>
      </c>
      <c r="F221">
        <v>11.9</v>
      </c>
      <c r="G221">
        <f>C221-I$2</f>
        <v>-0.12783812520616644</v>
      </c>
      <c r="H221">
        <f t="shared" si="10"/>
        <v>9.7150087477715377E-2</v>
      </c>
    </row>
    <row r="222" spans="1:8" x14ac:dyDescent="0.25">
      <c r="A222" s="1">
        <v>40848</v>
      </c>
      <c r="B222" s="2">
        <v>500434427727.20001</v>
      </c>
      <c r="C222">
        <f t="shared" si="9"/>
        <v>9.843490260249195E-2</v>
      </c>
      <c r="D222">
        <v>6.18</v>
      </c>
      <c r="E222">
        <f t="shared" si="11"/>
        <v>2.6758734375179243E-3</v>
      </c>
      <c r="F222">
        <v>11.4</v>
      </c>
      <c r="G222">
        <f>C222-I$2</f>
        <v>6.7746864874040885E-2</v>
      </c>
      <c r="H222">
        <f t="shared" si="10"/>
        <v>9.843490260249195E-2</v>
      </c>
    </row>
    <row r="223" spans="1:8" x14ac:dyDescent="0.25">
      <c r="A223" s="1">
        <v>40878</v>
      </c>
      <c r="B223" s="2">
        <v>512257032393.80005</v>
      </c>
      <c r="C223">
        <f t="shared" si="9"/>
        <v>2.3349938825390475E-2</v>
      </c>
      <c r="D223">
        <v>6.08</v>
      </c>
      <c r="E223">
        <f t="shared" si="11"/>
        <v>2.7619616881198782E-3</v>
      </c>
      <c r="F223">
        <v>10.9</v>
      </c>
      <c r="G223">
        <f>C223-I$2</f>
        <v>-7.3380989030605928E-3</v>
      </c>
      <c r="H223">
        <f t="shared" si="10"/>
        <v>2.3349938825390475E-2</v>
      </c>
    </row>
    <row r="224" spans="1:8" x14ac:dyDescent="0.25">
      <c r="A224" s="1">
        <v>40909</v>
      </c>
      <c r="B224" s="2">
        <v>514178494070.5</v>
      </c>
      <c r="C224">
        <f t="shared" si="9"/>
        <v>3.7439544357486497E-3</v>
      </c>
      <c r="D224">
        <v>5.63</v>
      </c>
      <c r="E224">
        <f t="shared" si="11"/>
        <v>2.6959222083402681E-3</v>
      </c>
      <c r="F224">
        <v>10.9</v>
      </c>
      <c r="G224">
        <f>C224-I$2</f>
        <v>-2.6944083292702418E-2</v>
      </c>
      <c r="H224">
        <f t="shared" si="10"/>
        <v>3.7439544357486497E-3</v>
      </c>
    </row>
    <row r="225" spans="1:8" x14ac:dyDescent="0.25">
      <c r="A225" s="1">
        <v>40940</v>
      </c>
      <c r="B225" s="2">
        <v>559870141922.20007</v>
      </c>
      <c r="C225">
        <f t="shared" si="9"/>
        <v>8.5134397512718354E-2</v>
      </c>
      <c r="D225">
        <v>5.47</v>
      </c>
      <c r="E225">
        <f t="shared" si="11"/>
        <v>3.4069719316514274E-3</v>
      </c>
      <c r="F225">
        <v>10.4</v>
      </c>
      <c r="G225">
        <f>C225-I$2</f>
        <v>5.444635978426729E-2</v>
      </c>
      <c r="H225">
        <f t="shared" si="10"/>
        <v>8.5134397512718354E-2</v>
      </c>
    </row>
    <row r="226" spans="1:8" x14ac:dyDescent="0.25">
      <c r="A226" s="1">
        <v>40969</v>
      </c>
      <c r="B226" s="2">
        <v>577748980519.30005</v>
      </c>
      <c r="C226">
        <f t="shared" si="9"/>
        <v>3.1434617168228783E-2</v>
      </c>
      <c r="D226">
        <v>4.97</v>
      </c>
      <c r="E226">
        <f t="shared" si="11"/>
        <v>3.4826551655915273E-3</v>
      </c>
      <c r="F226">
        <v>10.4</v>
      </c>
      <c r="G226">
        <f>C226-I$2</f>
        <v>7.4657943977771493E-4</v>
      </c>
      <c r="H226">
        <f t="shared" si="10"/>
        <v>3.1434617168228783E-2</v>
      </c>
    </row>
    <row r="227" spans="1:8" x14ac:dyDescent="0.25">
      <c r="A227" s="1">
        <v>41000</v>
      </c>
      <c r="B227" s="2">
        <v>574183953842.5</v>
      </c>
      <c r="C227">
        <f t="shared" si="9"/>
        <v>-6.1896625269884237E-3</v>
      </c>
      <c r="D227">
        <v>4.88</v>
      </c>
      <c r="E227">
        <f t="shared" si="11"/>
        <v>3.3227890414966985E-3</v>
      </c>
      <c r="F227">
        <v>9.65</v>
      </c>
      <c r="G227">
        <f>C227-I$2</f>
        <v>-3.6877700255439488E-2</v>
      </c>
      <c r="H227">
        <f t="shared" si="10"/>
        <v>6.1896625269884237E-3</v>
      </c>
    </row>
    <row r="228" spans="1:8" x14ac:dyDescent="0.25">
      <c r="A228" s="1">
        <v>41030</v>
      </c>
      <c r="B228" s="2">
        <v>552356858276.80005</v>
      </c>
      <c r="C228">
        <f t="shared" si="9"/>
        <v>-3.8755502272397754E-2</v>
      </c>
      <c r="D228">
        <v>4.8600000000000003</v>
      </c>
      <c r="E228">
        <f t="shared" si="11"/>
        <v>3.1840967645315114E-3</v>
      </c>
      <c r="F228">
        <v>8.9</v>
      </c>
      <c r="G228">
        <f>C228-I$2</f>
        <v>-6.9443540000848819E-2</v>
      </c>
      <c r="H228">
        <f t="shared" si="10"/>
        <v>3.8755502272397754E-2</v>
      </c>
    </row>
    <row r="229" spans="1:8" x14ac:dyDescent="0.25">
      <c r="A229" s="1">
        <v>41061</v>
      </c>
      <c r="B229" s="2">
        <v>496566431062.60004</v>
      </c>
      <c r="C229">
        <f t="shared" si="9"/>
        <v>-0.1064770465316941</v>
      </c>
      <c r="D229">
        <v>4.9000000000000004</v>
      </c>
      <c r="E229">
        <f t="shared" si="11"/>
        <v>4.080274620943296E-3</v>
      </c>
      <c r="F229">
        <v>8.39</v>
      </c>
      <c r="G229">
        <f>C229-I$2</f>
        <v>-0.13716508426014518</v>
      </c>
      <c r="H229">
        <f t="shared" si="10"/>
        <v>0.1064770465316941</v>
      </c>
    </row>
    <row r="230" spans="1:8" x14ac:dyDescent="0.25">
      <c r="A230" s="1">
        <v>41091</v>
      </c>
      <c r="B230" s="2">
        <v>511176958243.5</v>
      </c>
      <c r="C230">
        <f t="shared" si="9"/>
        <v>2.8998554937709139E-2</v>
      </c>
      <c r="D230">
        <v>5.36</v>
      </c>
      <c r="E230">
        <f t="shared" si="11"/>
        <v>4.1685854497216642E-3</v>
      </c>
      <c r="F230">
        <v>8.39</v>
      </c>
      <c r="G230">
        <f>C230-I$2</f>
        <v>-1.6894827907419294E-3</v>
      </c>
      <c r="H230">
        <f t="shared" si="10"/>
        <v>2.8998554937709139E-2</v>
      </c>
    </row>
    <row r="231" spans="1:8" x14ac:dyDescent="0.25">
      <c r="A231" s="1">
        <v>41122</v>
      </c>
      <c r="B231" s="2">
        <v>526344071935</v>
      </c>
      <c r="C231">
        <f t="shared" si="9"/>
        <v>2.9239299853578666E-2</v>
      </c>
      <c r="D231">
        <v>5.39</v>
      </c>
      <c r="E231">
        <f t="shared" si="11"/>
        <v>3.887465487534381E-3</v>
      </c>
      <c r="F231">
        <v>7.8900000000000006</v>
      </c>
      <c r="G231">
        <f>C231-I$2</f>
        <v>-1.4487378748724022E-3</v>
      </c>
      <c r="H231">
        <f t="shared" si="10"/>
        <v>2.9239299853578666E-2</v>
      </c>
    </row>
    <row r="232" spans="1:8" x14ac:dyDescent="0.25">
      <c r="A232" s="1">
        <v>41153</v>
      </c>
      <c r="B232" s="2">
        <v>524786226543</v>
      </c>
      <c r="C232">
        <f t="shared" si="9"/>
        <v>-2.9641359113541307E-3</v>
      </c>
      <c r="D232">
        <v>5.58</v>
      </c>
      <c r="E232">
        <f t="shared" si="11"/>
        <v>3.8460601244272069E-3</v>
      </c>
      <c r="F232">
        <v>7.3900000000000006</v>
      </c>
      <c r="G232">
        <f>C232-I$2</f>
        <v>-3.3652173639805202E-2</v>
      </c>
      <c r="H232">
        <f t="shared" si="10"/>
        <v>2.9641359113541307E-3</v>
      </c>
    </row>
    <row r="233" spans="1:8" x14ac:dyDescent="0.25">
      <c r="A233" s="1">
        <v>41183</v>
      </c>
      <c r="B233" s="2">
        <v>540564986875.5</v>
      </c>
      <c r="C233">
        <f t="shared" si="9"/>
        <v>2.962387245780182E-2</v>
      </c>
      <c r="D233">
        <v>5.99</v>
      </c>
      <c r="E233">
        <f t="shared" si="11"/>
        <v>2.852337636078468E-3</v>
      </c>
      <c r="F233">
        <v>7.3900000000000006</v>
      </c>
      <c r="G233">
        <f>C233-I$2</f>
        <v>-1.0641652706492484E-3</v>
      </c>
      <c r="H233">
        <f t="shared" si="10"/>
        <v>2.962387245780182E-2</v>
      </c>
    </row>
    <row r="234" spans="1:8" x14ac:dyDescent="0.25">
      <c r="A234" s="1">
        <v>41214</v>
      </c>
      <c r="B234" s="2">
        <v>542481158321.80005</v>
      </c>
      <c r="C234">
        <f t="shared" si="9"/>
        <v>3.5384890184906822E-3</v>
      </c>
      <c r="D234">
        <v>5.95</v>
      </c>
      <c r="E234">
        <f t="shared" si="11"/>
        <v>2.156839856901059E-3</v>
      </c>
      <c r="F234">
        <v>7.1400000000000006</v>
      </c>
      <c r="G234">
        <f>C234-I$2</f>
        <v>-2.7149548709960385E-2</v>
      </c>
      <c r="H234">
        <f t="shared" si="10"/>
        <v>3.5384890184906822E-3</v>
      </c>
    </row>
    <row r="235" spans="1:8" x14ac:dyDescent="0.25">
      <c r="A235" s="1">
        <v>41244</v>
      </c>
      <c r="B235" s="2">
        <v>539336464355.10004</v>
      </c>
      <c r="C235">
        <f t="shared" si="9"/>
        <v>-5.8137393183783715E-3</v>
      </c>
      <c r="D235">
        <v>6.2</v>
      </c>
      <c r="E235">
        <f t="shared" si="11"/>
        <v>2.1395527512342075E-3</v>
      </c>
      <c r="F235">
        <v>7.1400000000000006</v>
      </c>
      <c r="G235">
        <f>C235-I$2</f>
        <v>-3.6501777046829442E-2</v>
      </c>
      <c r="H235">
        <f t="shared" si="10"/>
        <v>5.8137393183783715E-3</v>
      </c>
    </row>
    <row r="236" spans="1:8" x14ac:dyDescent="0.25">
      <c r="A236" s="1">
        <v>41275</v>
      </c>
      <c r="B236" s="2">
        <v>560888157036.90002</v>
      </c>
      <c r="C236">
        <f t="shared" si="9"/>
        <v>3.9181907787511024E-2</v>
      </c>
      <c r="D236">
        <v>6.63</v>
      </c>
      <c r="E236">
        <f t="shared" si="11"/>
        <v>2.2406707081481601E-3</v>
      </c>
      <c r="F236">
        <v>7.2700000000000005</v>
      </c>
      <c r="G236">
        <f>C236-I$2</f>
        <v>8.4938700590599554E-3</v>
      </c>
      <c r="H236">
        <f t="shared" si="10"/>
        <v>3.9181907787511024E-2</v>
      </c>
    </row>
    <row r="237" spans="1:8" x14ac:dyDescent="0.25">
      <c r="A237" s="1">
        <v>41306</v>
      </c>
      <c r="B237" s="2">
        <v>563801141337</v>
      </c>
      <c r="C237">
        <f t="shared" si="9"/>
        <v>5.1800809664364492E-3</v>
      </c>
      <c r="D237">
        <v>6.7700000000000005</v>
      </c>
      <c r="E237">
        <f t="shared" si="11"/>
        <v>1.6411187562731674E-3</v>
      </c>
      <c r="F237">
        <v>7.11</v>
      </c>
      <c r="G237">
        <f>C237-I$2</f>
        <v>-2.550795676201462E-2</v>
      </c>
      <c r="H237">
        <f t="shared" si="10"/>
        <v>5.1800809664364492E-3</v>
      </c>
    </row>
    <row r="238" spans="1:8" x14ac:dyDescent="0.25">
      <c r="A238" s="1">
        <v>41334</v>
      </c>
      <c r="B238" s="2">
        <v>542307287080.20001</v>
      </c>
      <c r="C238">
        <f t="shared" si="9"/>
        <v>-3.8868811926487716E-2</v>
      </c>
      <c r="D238">
        <v>7.22</v>
      </c>
      <c r="E238">
        <f t="shared" si="11"/>
        <v>1.6586415553690378E-3</v>
      </c>
      <c r="F238">
        <v>7.1400000000000006</v>
      </c>
      <c r="G238">
        <f>C238-I$2</f>
        <v>-6.9556849654938788E-2</v>
      </c>
      <c r="H238">
        <f t="shared" si="10"/>
        <v>3.8868811926487716E-2</v>
      </c>
    </row>
    <row r="239" spans="1:8" x14ac:dyDescent="0.25">
      <c r="A239" s="1">
        <v>41365</v>
      </c>
      <c r="B239" s="2">
        <v>543356886905.40002</v>
      </c>
      <c r="C239">
        <f t="shared" si="9"/>
        <v>1.9335632092481085E-3</v>
      </c>
      <c r="D239">
        <v>7.16</v>
      </c>
      <c r="E239">
        <f t="shared" si="11"/>
        <v>1.66279036795045E-3</v>
      </c>
      <c r="F239">
        <v>7.16</v>
      </c>
      <c r="G239">
        <f>C239-I$2</f>
        <v>-2.875447451920296E-2</v>
      </c>
      <c r="H239">
        <f t="shared" si="10"/>
        <v>1.9335632092481085E-3</v>
      </c>
    </row>
    <row r="240" spans="1:8" x14ac:dyDescent="0.25">
      <c r="A240" s="1">
        <v>41395</v>
      </c>
      <c r="B240" s="2">
        <v>553695104682.80005</v>
      </c>
      <c r="C240">
        <f t="shared" si="9"/>
        <v>1.8847828363857448E-2</v>
      </c>
      <c r="D240">
        <v>6.95</v>
      </c>
      <c r="E240">
        <f t="shared" si="11"/>
        <v>1.581565970268182E-3</v>
      </c>
      <c r="F240">
        <v>7.4</v>
      </c>
      <c r="G240">
        <f>C240-I$2</f>
        <v>-1.184020936459362E-2</v>
      </c>
      <c r="H240">
        <f t="shared" si="10"/>
        <v>1.8847828363857448E-2</v>
      </c>
    </row>
    <row r="241" spans="1:8" x14ac:dyDescent="0.25">
      <c r="A241" s="1">
        <v>41426</v>
      </c>
      <c r="B241" s="2">
        <v>548314805964.10004</v>
      </c>
      <c r="C241">
        <f t="shared" si="9"/>
        <v>-9.7645972444052737E-3</v>
      </c>
      <c r="D241">
        <v>6.97</v>
      </c>
      <c r="E241">
        <f t="shared" si="11"/>
        <v>4.8516045110418097E-4</v>
      </c>
      <c r="F241">
        <v>7.9</v>
      </c>
      <c r="G241">
        <f>C241-I$2</f>
        <v>-4.0452634972856338E-2</v>
      </c>
      <c r="H241">
        <f t="shared" si="10"/>
        <v>9.7645972444052737E-3</v>
      </c>
    </row>
    <row r="242" spans="1:8" x14ac:dyDescent="0.25">
      <c r="A242" s="1"/>
      <c r="B242" s="2"/>
      <c r="D242" s="3"/>
    </row>
    <row r="244" spans="1:8" x14ac:dyDescent="0.25">
      <c r="A244" s="1"/>
      <c r="B244" s="2"/>
    </row>
    <row r="245" spans="1:8" x14ac:dyDescent="0.25">
      <c r="A245" s="1"/>
      <c r="B245" s="2"/>
    </row>
    <row r="246" spans="1:8" x14ac:dyDescent="0.25">
      <c r="A246" s="1"/>
      <c r="B246" s="2"/>
    </row>
    <row r="247" spans="1:8" x14ac:dyDescent="0.25">
      <c r="A247" s="1"/>
      <c r="B247" s="2"/>
    </row>
    <row r="248" spans="1:8" x14ac:dyDescent="0.25">
      <c r="A248" s="1"/>
      <c r="B248" s="2"/>
    </row>
    <row r="249" spans="1:8" x14ac:dyDescent="0.25">
      <c r="A249" s="1"/>
      <c r="B249" s="2"/>
    </row>
    <row r="250" spans="1:8" x14ac:dyDescent="0.25">
      <c r="A250" s="1"/>
      <c r="B250" s="2"/>
    </row>
    <row r="251" spans="1:8" x14ac:dyDescent="0.25">
      <c r="A251" s="1"/>
      <c r="B251" s="2"/>
    </row>
    <row r="252" spans="1:8" x14ac:dyDescent="0.25">
      <c r="A252" s="1"/>
      <c r="B252" s="2"/>
    </row>
    <row r="253" spans="1:8" x14ac:dyDescent="0.25">
      <c r="A253" s="1"/>
      <c r="B253" s="2"/>
    </row>
    <row r="254" spans="1:8" x14ac:dyDescent="0.25">
      <c r="A254" s="1"/>
      <c r="B254" s="2"/>
    </row>
    <row r="255" spans="1:8" x14ac:dyDescent="0.25">
      <c r="A255" s="1"/>
      <c r="B255" s="2"/>
    </row>
    <row r="256" spans="1:8" x14ac:dyDescent="0.25">
      <c r="A256" s="1"/>
      <c r="B256" s="2"/>
    </row>
    <row r="257" spans="1:2" x14ac:dyDescent="0.25">
      <c r="A257" s="1"/>
      <c r="B257" s="2"/>
    </row>
    <row r="258" spans="1:2" x14ac:dyDescent="0.25">
      <c r="A258" s="1"/>
      <c r="B258" s="2"/>
    </row>
    <row r="259" spans="1:2" x14ac:dyDescent="0.25">
      <c r="A259" s="1"/>
      <c r="B259" s="2"/>
    </row>
    <row r="260" spans="1:2" x14ac:dyDescent="0.25">
      <c r="A260" s="1"/>
      <c r="B260" s="2"/>
    </row>
    <row r="261" spans="1:2" x14ac:dyDescent="0.25">
      <c r="A261" s="1"/>
      <c r="B261" s="2"/>
    </row>
    <row r="262" spans="1:2" x14ac:dyDescent="0.25">
      <c r="A262" s="1"/>
      <c r="B262" s="2"/>
    </row>
    <row r="263" spans="1:2" x14ac:dyDescent="0.25">
      <c r="A263" s="1"/>
      <c r="B263" s="2"/>
    </row>
    <row r="264" spans="1:2" x14ac:dyDescent="0.25">
      <c r="A264" s="1"/>
      <c r="B264" s="2"/>
    </row>
    <row r="265" spans="1:2" x14ac:dyDescent="0.25">
      <c r="A265" s="1"/>
      <c r="B265" s="2"/>
    </row>
    <row r="266" spans="1:2" x14ac:dyDescent="0.25">
      <c r="A266" s="1"/>
      <c r="B266" s="2"/>
    </row>
    <row r="267" spans="1:2" x14ac:dyDescent="0.25">
      <c r="A267" s="1"/>
      <c r="B267" s="2"/>
    </row>
    <row r="268" spans="1:2" x14ac:dyDescent="0.25">
      <c r="A268" s="1"/>
      <c r="B268" s="2"/>
    </row>
    <row r="269" spans="1:2" x14ac:dyDescent="0.25">
      <c r="A269" s="1"/>
      <c r="B269" s="2"/>
    </row>
    <row r="270" spans="1:2" x14ac:dyDescent="0.25">
      <c r="A270" s="1"/>
      <c r="B270" s="2"/>
    </row>
    <row r="271" spans="1:2" x14ac:dyDescent="0.25">
      <c r="A271" s="1"/>
      <c r="B271" s="2"/>
    </row>
    <row r="272" spans="1:2" x14ac:dyDescent="0.25">
      <c r="A272" s="1"/>
      <c r="B272" s="2"/>
    </row>
    <row r="273" spans="1:2" x14ac:dyDescent="0.25">
      <c r="A273" s="1"/>
      <c r="B273" s="2"/>
    </row>
    <row r="274" spans="1:2" x14ac:dyDescent="0.25">
      <c r="A274" s="1"/>
      <c r="B274" s="2"/>
    </row>
    <row r="275" spans="1:2" x14ac:dyDescent="0.25">
      <c r="A275" s="1"/>
      <c r="B275" s="2"/>
    </row>
    <row r="276" spans="1:2" x14ac:dyDescent="0.25">
      <c r="A276" s="1"/>
      <c r="B276" s="2"/>
    </row>
    <row r="277" spans="1:2" x14ac:dyDescent="0.25">
      <c r="A277" s="1"/>
      <c r="B277" s="2"/>
    </row>
    <row r="278" spans="1:2" x14ac:dyDescent="0.25">
      <c r="A278" s="1"/>
      <c r="B278" s="2"/>
    </row>
    <row r="279" spans="1:2" x14ac:dyDescent="0.25">
      <c r="A279" s="1"/>
      <c r="B279" s="2"/>
    </row>
    <row r="280" spans="1:2" x14ac:dyDescent="0.25">
      <c r="A280" s="1"/>
      <c r="B280" s="2"/>
    </row>
    <row r="281" spans="1:2" x14ac:dyDescent="0.25">
      <c r="A281" s="1"/>
      <c r="B281" s="2"/>
    </row>
    <row r="282" spans="1:2" x14ac:dyDescent="0.25">
      <c r="A282" s="1"/>
      <c r="B282" s="2"/>
    </row>
    <row r="283" spans="1:2" x14ac:dyDescent="0.25">
      <c r="A283" s="1"/>
      <c r="B283" s="2"/>
    </row>
    <row r="284" spans="1:2" x14ac:dyDescent="0.25">
      <c r="A284" s="1"/>
      <c r="B284" s="2"/>
    </row>
    <row r="285" spans="1:2" x14ac:dyDescent="0.25">
      <c r="A285" s="1"/>
      <c r="B285" s="2"/>
    </row>
    <row r="286" spans="1:2" x14ac:dyDescent="0.25">
      <c r="A286" s="1"/>
      <c r="B286" s="2"/>
    </row>
    <row r="287" spans="1:2" x14ac:dyDescent="0.25">
      <c r="A287" s="1"/>
      <c r="B287" s="2"/>
    </row>
    <row r="288" spans="1:2" x14ac:dyDescent="0.25">
      <c r="A288" s="1"/>
      <c r="B288" s="2"/>
    </row>
    <row r="289" spans="1:2" x14ac:dyDescent="0.25">
      <c r="A289" s="1"/>
      <c r="B289" s="2"/>
    </row>
    <row r="290" spans="1:2" x14ac:dyDescent="0.25">
      <c r="A290" s="1"/>
      <c r="B290" s="2"/>
    </row>
    <row r="291" spans="1:2" x14ac:dyDescent="0.25">
      <c r="A291" s="1"/>
      <c r="B291" s="2"/>
    </row>
    <row r="292" spans="1:2" x14ac:dyDescent="0.25">
      <c r="A292" s="1"/>
      <c r="B292" s="2"/>
    </row>
    <row r="293" spans="1:2" x14ac:dyDescent="0.25">
      <c r="A293" s="1"/>
      <c r="B293" s="2"/>
    </row>
    <row r="294" spans="1:2" x14ac:dyDescent="0.25">
      <c r="A294" s="1"/>
      <c r="B294" s="2"/>
    </row>
    <row r="295" spans="1:2" x14ac:dyDescent="0.25">
      <c r="A295" s="1"/>
      <c r="B295" s="2"/>
    </row>
    <row r="296" spans="1:2" x14ac:dyDescent="0.25">
      <c r="A296" s="1"/>
      <c r="B296" s="2"/>
    </row>
    <row r="297" spans="1:2" x14ac:dyDescent="0.25">
      <c r="A297" s="1"/>
      <c r="B297" s="2"/>
    </row>
    <row r="298" spans="1:2" x14ac:dyDescent="0.25">
      <c r="A298" s="1"/>
      <c r="B298" s="2"/>
    </row>
    <row r="299" spans="1:2" x14ac:dyDescent="0.25">
      <c r="A299" s="1"/>
      <c r="B299" s="2"/>
    </row>
    <row r="300" spans="1:2" x14ac:dyDescent="0.25">
      <c r="A300" s="1"/>
      <c r="B300" s="2"/>
    </row>
    <row r="301" spans="1:2" x14ac:dyDescent="0.25">
      <c r="A301" s="1"/>
      <c r="B301" s="2"/>
    </row>
    <row r="302" spans="1:2" x14ac:dyDescent="0.25">
      <c r="A302" s="1"/>
      <c r="B302" s="2"/>
    </row>
    <row r="303" spans="1:2" x14ac:dyDescent="0.25">
      <c r="A303" s="1"/>
      <c r="B303" s="2"/>
    </row>
    <row r="304" spans="1:2" x14ac:dyDescent="0.25">
      <c r="A304" s="1"/>
      <c r="B304" s="2"/>
    </row>
    <row r="305" spans="1:2" x14ac:dyDescent="0.25">
      <c r="A305" s="1"/>
      <c r="B305" s="2"/>
    </row>
    <row r="306" spans="1:2" x14ac:dyDescent="0.25">
      <c r="A306" s="1"/>
      <c r="B306" s="2"/>
    </row>
    <row r="307" spans="1:2" x14ac:dyDescent="0.25">
      <c r="A307" s="1"/>
      <c r="B307" s="2"/>
    </row>
    <row r="308" spans="1:2" x14ac:dyDescent="0.25">
      <c r="A308" s="1"/>
      <c r="B308" s="2"/>
    </row>
    <row r="309" spans="1:2" x14ac:dyDescent="0.25">
      <c r="A309" s="1"/>
      <c r="B309" s="2"/>
    </row>
    <row r="310" spans="1:2" x14ac:dyDescent="0.25">
      <c r="A310" s="1"/>
      <c r="B310" s="2"/>
    </row>
    <row r="311" spans="1:2" x14ac:dyDescent="0.25">
      <c r="A311" s="1"/>
      <c r="B311" s="2"/>
    </row>
    <row r="312" spans="1:2" x14ac:dyDescent="0.25">
      <c r="A312" s="1"/>
      <c r="B312" s="2"/>
    </row>
    <row r="313" spans="1:2" x14ac:dyDescent="0.25">
      <c r="A313" s="1"/>
      <c r="B313" s="2"/>
    </row>
    <row r="314" spans="1:2" x14ac:dyDescent="0.25">
      <c r="A314" s="1"/>
      <c r="B314" s="2"/>
    </row>
    <row r="315" spans="1:2" x14ac:dyDescent="0.25">
      <c r="A315" s="1"/>
      <c r="B315" s="2"/>
    </row>
    <row r="316" spans="1:2" x14ac:dyDescent="0.25">
      <c r="A316" s="1"/>
      <c r="B316" s="2"/>
    </row>
    <row r="317" spans="1:2" x14ac:dyDescent="0.25">
      <c r="A317" s="1"/>
      <c r="B317" s="2"/>
    </row>
    <row r="318" spans="1:2" x14ac:dyDescent="0.25">
      <c r="A318" s="1"/>
      <c r="B318" s="2"/>
    </row>
    <row r="319" spans="1:2" x14ac:dyDescent="0.25">
      <c r="A319" s="1"/>
      <c r="B319" s="2"/>
    </row>
    <row r="320" spans="1:2" x14ac:dyDescent="0.25">
      <c r="A320" s="1"/>
      <c r="B320" s="2"/>
    </row>
    <row r="321" spans="1:2" x14ac:dyDescent="0.25">
      <c r="A321" s="1"/>
      <c r="B321" s="2"/>
    </row>
    <row r="322" spans="1:2" x14ac:dyDescent="0.25">
      <c r="A322" s="1"/>
      <c r="B322" s="2"/>
    </row>
    <row r="323" spans="1:2" x14ac:dyDescent="0.25">
      <c r="A323" s="1"/>
      <c r="B323" s="2"/>
    </row>
    <row r="324" spans="1:2" x14ac:dyDescent="0.25">
      <c r="A324" s="1"/>
      <c r="B324" s="2"/>
    </row>
    <row r="325" spans="1:2" x14ac:dyDescent="0.25">
      <c r="A325" s="1"/>
      <c r="B325" s="2"/>
    </row>
    <row r="326" spans="1:2" x14ac:dyDescent="0.25">
      <c r="A326" s="1"/>
      <c r="B326" s="2"/>
    </row>
    <row r="327" spans="1:2" x14ac:dyDescent="0.25">
      <c r="A327" s="1"/>
      <c r="B327" s="2"/>
    </row>
    <row r="328" spans="1:2" x14ac:dyDescent="0.25">
      <c r="A328" s="1"/>
      <c r="B328" s="2"/>
    </row>
    <row r="329" spans="1:2" x14ac:dyDescent="0.25">
      <c r="A329" s="1"/>
      <c r="B329" s="2"/>
    </row>
    <row r="330" spans="1:2" x14ac:dyDescent="0.25">
      <c r="A330" s="1"/>
      <c r="B330" s="2"/>
    </row>
    <row r="331" spans="1:2" x14ac:dyDescent="0.25">
      <c r="A331" s="1"/>
      <c r="B331" s="2"/>
    </row>
    <row r="332" spans="1:2" x14ac:dyDescent="0.25">
      <c r="A332" s="1"/>
      <c r="B332" s="2"/>
    </row>
    <row r="333" spans="1:2" x14ac:dyDescent="0.25">
      <c r="A333" s="1"/>
      <c r="B333" s="2"/>
    </row>
    <row r="334" spans="1:2" x14ac:dyDescent="0.25">
      <c r="A334" s="1"/>
      <c r="B334" s="2"/>
    </row>
    <row r="335" spans="1:2" x14ac:dyDescent="0.25">
      <c r="A335" s="1"/>
      <c r="B335" s="2"/>
    </row>
    <row r="336" spans="1:2" x14ac:dyDescent="0.25">
      <c r="A336" s="1"/>
      <c r="B336" s="2"/>
    </row>
    <row r="337" spans="1:2" x14ac:dyDescent="0.25">
      <c r="A337" s="1"/>
      <c r="B337" s="2"/>
    </row>
    <row r="338" spans="1:2" x14ac:dyDescent="0.25">
      <c r="A338" s="1"/>
      <c r="B338" s="2"/>
    </row>
    <row r="339" spans="1:2" x14ac:dyDescent="0.25">
      <c r="A339" s="1"/>
      <c r="B339" s="2"/>
    </row>
    <row r="340" spans="1:2" x14ac:dyDescent="0.25">
      <c r="A340" s="1"/>
      <c r="B340" s="2"/>
    </row>
    <row r="341" spans="1:2" x14ac:dyDescent="0.25">
      <c r="A341" s="1"/>
      <c r="B341" s="2"/>
    </row>
    <row r="342" spans="1:2" x14ac:dyDescent="0.25">
      <c r="A342" s="1"/>
      <c r="B342" s="2"/>
    </row>
    <row r="343" spans="1:2" x14ac:dyDescent="0.25">
      <c r="A343" s="1"/>
      <c r="B343" s="2"/>
    </row>
    <row r="344" spans="1:2" x14ac:dyDescent="0.25">
      <c r="A344" s="1"/>
      <c r="B344" s="2"/>
    </row>
    <row r="345" spans="1:2" x14ac:dyDescent="0.25">
      <c r="A345" s="1"/>
      <c r="B345" s="2"/>
    </row>
    <row r="346" spans="1:2" x14ac:dyDescent="0.25">
      <c r="A346" s="1"/>
      <c r="B346" s="2"/>
    </row>
    <row r="347" spans="1:2" x14ac:dyDescent="0.25">
      <c r="A347" s="1"/>
      <c r="B347" s="2"/>
    </row>
    <row r="348" spans="1:2" x14ac:dyDescent="0.25">
      <c r="A348" s="1"/>
      <c r="B348" s="2"/>
    </row>
    <row r="349" spans="1:2" x14ac:dyDescent="0.25">
      <c r="A349" s="1"/>
      <c r="B349" s="2"/>
    </row>
    <row r="350" spans="1:2" x14ac:dyDescent="0.25">
      <c r="A350" s="1"/>
      <c r="B350" s="2"/>
    </row>
    <row r="351" spans="1:2" x14ac:dyDescent="0.25">
      <c r="A351" s="1"/>
      <c r="B351" s="2"/>
    </row>
    <row r="352" spans="1:2" x14ac:dyDescent="0.25">
      <c r="A352" s="1"/>
      <c r="B352" s="2"/>
    </row>
    <row r="353" spans="1:2" x14ac:dyDescent="0.25">
      <c r="A353" s="1"/>
      <c r="B353" s="2"/>
    </row>
    <row r="354" spans="1:2" x14ac:dyDescent="0.25">
      <c r="A354" s="1"/>
      <c r="B354" s="2"/>
    </row>
    <row r="355" spans="1:2" x14ac:dyDescent="0.25">
      <c r="A355" s="1"/>
      <c r="B355" s="2"/>
    </row>
    <row r="356" spans="1:2" x14ac:dyDescent="0.25">
      <c r="A356" s="1"/>
      <c r="B356" s="2"/>
    </row>
    <row r="357" spans="1:2" x14ac:dyDescent="0.25">
      <c r="A357" s="1"/>
      <c r="B357" s="2"/>
    </row>
    <row r="358" spans="1:2" x14ac:dyDescent="0.25">
      <c r="A358" s="1"/>
      <c r="B358" s="2"/>
    </row>
    <row r="359" spans="1:2" x14ac:dyDescent="0.25">
      <c r="A359" s="1"/>
      <c r="B359" s="2"/>
    </row>
    <row r="360" spans="1:2" x14ac:dyDescent="0.25">
      <c r="A360" s="1"/>
      <c r="B360" s="2"/>
    </row>
    <row r="361" spans="1:2" x14ac:dyDescent="0.25">
      <c r="A361" s="1"/>
      <c r="B361" s="2"/>
    </row>
    <row r="362" spans="1:2" x14ac:dyDescent="0.25">
      <c r="A362" s="1"/>
      <c r="B362" s="2"/>
    </row>
    <row r="363" spans="1:2" x14ac:dyDescent="0.25">
      <c r="A363" s="1"/>
      <c r="B363" s="2"/>
    </row>
    <row r="364" spans="1:2" x14ac:dyDescent="0.25">
      <c r="A364" s="1"/>
      <c r="B364" s="2"/>
    </row>
    <row r="365" spans="1:2" x14ac:dyDescent="0.25">
      <c r="A365" s="1"/>
      <c r="B365" s="2"/>
    </row>
    <row r="366" spans="1:2" x14ac:dyDescent="0.25">
      <c r="A366" s="1"/>
      <c r="B366" s="2"/>
    </row>
    <row r="367" spans="1:2" x14ac:dyDescent="0.25">
      <c r="A367" s="1"/>
      <c r="B367" s="2"/>
    </row>
    <row r="368" spans="1:2" x14ac:dyDescent="0.25">
      <c r="A368" s="1"/>
      <c r="B368" s="2"/>
    </row>
    <row r="369" spans="1:2" x14ac:dyDescent="0.25">
      <c r="A369" s="1"/>
      <c r="B369" s="2"/>
    </row>
    <row r="370" spans="1:2" x14ac:dyDescent="0.25">
      <c r="A370" s="1"/>
      <c r="B370" s="2"/>
    </row>
    <row r="371" spans="1:2" x14ac:dyDescent="0.25">
      <c r="A371" s="1"/>
      <c r="B371" s="2"/>
    </row>
    <row r="372" spans="1:2" x14ac:dyDescent="0.25">
      <c r="A372" s="1"/>
      <c r="B372" s="2"/>
    </row>
    <row r="373" spans="1:2" x14ac:dyDescent="0.25">
      <c r="A373" s="1"/>
      <c r="B373" s="2"/>
    </row>
    <row r="374" spans="1:2" x14ac:dyDescent="0.25">
      <c r="A374" s="1"/>
      <c r="B374" s="2"/>
    </row>
    <row r="375" spans="1:2" x14ac:dyDescent="0.25">
      <c r="A375" s="1"/>
      <c r="B375" s="2"/>
    </row>
    <row r="376" spans="1:2" x14ac:dyDescent="0.25">
      <c r="A376" s="1"/>
      <c r="B376" s="2"/>
    </row>
    <row r="377" spans="1:2" x14ac:dyDescent="0.25">
      <c r="A377" s="1"/>
      <c r="B377" s="2"/>
    </row>
    <row r="378" spans="1:2" x14ac:dyDescent="0.25">
      <c r="A378" s="1"/>
      <c r="B378" s="2"/>
    </row>
    <row r="379" spans="1:2" x14ac:dyDescent="0.25">
      <c r="A379" s="1"/>
      <c r="B379" s="2"/>
    </row>
    <row r="380" spans="1:2" x14ac:dyDescent="0.25">
      <c r="A380" s="1"/>
      <c r="B380" s="2"/>
    </row>
    <row r="381" spans="1:2" x14ac:dyDescent="0.25">
      <c r="A381" s="1"/>
      <c r="B381" s="2"/>
    </row>
    <row r="382" spans="1:2" x14ac:dyDescent="0.25">
      <c r="A382" s="1"/>
      <c r="B382" s="2"/>
    </row>
    <row r="383" spans="1:2" x14ac:dyDescent="0.25">
      <c r="A383" s="1"/>
      <c r="B383" s="2"/>
    </row>
    <row r="384" spans="1:2" x14ac:dyDescent="0.25">
      <c r="A384" s="1"/>
      <c r="B384" s="2"/>
    </row>
    <row r="385" spans="1:2" x14ac:dyDescent="0.25">
      <c r="A385" s="1"/>
      <c r="B385" s="2"/>
    </row>
    <row r="386" spans="1:2" x14ac:dyDescent="0.25">
      <c r="A386" s="1"/>
      <c r="B386" s="2"/>
    </row>
    <row r="387" spans="1:2" x14ac:dyDescent="0.25">
      <c r="A387" s="1"/>
      <c r="B387" s="2"/>
    </row>
    <row r="388" spans="1:2" x14ac:dyDescent="0.25">
      <c r="A388" s="1"/>
      <c r="B388" s="2"/>
    </row>
    <row r="389" spans="1:2" x14ac:dyDescent="0.25">
      <c r="A389" s="1"/>
      <c r="B389" s="2"/>
    </row>
    <row r="390" spans="1:2" x14ac:dyDescent="0.25">
      <c r="A390" s="1"/>
      <c r="B390" s="2"/>
    </row>
    <row r="391" spans="1:2" x14ac:dyDescent="0.25">
      <c r="A391" s="1"/>
      <c r="B391" s="2"/>
    </row>
    <row r="392" spans="1:2" x14ac:dyDescent="0.25">
      <c r="A392" s="1"/>
      <c r="B392" s="2"/>
    </row>
    <row r="393" spans="1:2" x14ac:dyDescent="0.25">
      <c r="A393" s="1"/>
      <c r="B393" s="2"/>
    </row>
    <row r="394" spans="1:2" x14ac:dyDescent="0.25">
      <c r="A394" s="1"/>
      <c r="B394" s="2"/>
    </row>
    <row r="395" spans="1:2" x14ac:dyDescent="0.25">
      <c r="A395" s="1"/>
      <c r="B395" s="2"/>
    </row>
    <row r="396" spans="1:2" x14ac:dyDescent="0.25">
      <c r="A396" s="1"/>
      <c r="B396" s="2"/>
    </row>
    <row r="397" spans="1:2" x14ac:dyDescent="0.25">
      <c r="A397" s="1"/>
      <c r="B397" s="2"/>
    </row>
    <row r="398" spans="1:2" x14ac:dyDescent="0.25">
      <c r="A398" s="1"/>
      <c r="B398" s="2"/>
    </row>
    <row r="399" spans="1:2" x14ac:dyDescent="0.25">
      <c r="A399" s="1"/>
      <c r="B399" s="2"/>
    </row>
    <row r="400" spans="1:2" x14ac:dyDescent="0.25">
      <c r="A400" s="1"/>
      <c r="B400" s="2"/>
    </row>
    <row r="401" spans="1:2" x14ac:dyDescent="0.25">
      <c r="A401" s="1"/>
      <c r="B401" s="2"/>
    </row>
    <row r="402" spans="1:2" x14ac:dyDescent="0.25">
      <c r="A402" s="1"/>
      <c r="B402" s="2"/>
    </row>
    <row r="403" spans="1:2" x14ac:dyDescent="0.25">
      <c r="A403" s="1"/>
      <c r="B403" s="2"/>
    </row>
    <row r="404" spans="1:2" x14ac:dyDescent="0.25">
      <c r="A404" s="1"/>
      <c r="B404" s="2"/>
    </row>
    <row r="405" spans="1:2" x14ac:dyDescent="0.25">
      <c r="A405" s="1"/>
      <c r="B405" s="2"/>
    </row>
    <row r="406" spans="1:2" x14ac:dyDescent="0.25">
      <c r="A406" s="1"/>
      <c r="B406" s="2"/>
    </row>
    <row r="407" spans="1:2" x14ac:dyDescent="0.25">
      <c r="A407" s="1"/>
      <c r="B407" s="2"/>
    </row>
    <row r="408" spans="1:2" x14ac:dyDescent="0.25">
      <c r="A408" s="1"/>
      <c r="B408" s="2"/>
    </row>
    <row r="409" spans="1:2" x14ac:dyDescent="0.25">
      <c r="A409" s="1"/>
      <c r="B409" s="2"/>
    </row>
    <row r="410" spans="1:2" x14ac:dyDescent="0.25">
      <c r="A410" s="1"/>
      <c r="B410" s="2"/>
    </row>
    <row r="411" spans="1:2" x14ac:dyDescent="0.25">
      <c r="A411" s="1"/>
      <c r="B411" s="2"/>
    </row>
    <row r="412" spans="1:2" x14ac:dyDescent="0.25">
      <c r="A412" s="1"/>
      <c r="B412" s="2"/>
    </row>
    <row r="413" spans="1:2" x14ac:dyDescent="0.25">
      <c r="A413" s="1"/>
      <c r="B413" s="2"/>
    </row>
    <row r="414" spans="1:2" x14ac:dyDescent="0.25">
      <c r="A414" s="1"/>
      <c r="B414" s="2"/>
    </row>
    <row r="415" spans="1:2" x14ac:dyDescent="0.25">
      <c r="A415" s="1"/>
      <c r="B415" s="2"/>
    </row>
    <row r="416" spans="1:2" x14ac:dyDescent="0.25">
      <c r="A416" s="1"/>
      <c r="B416" s="2"/>
    </row>
    <row r="417" spans="1:2" x14ac:dyDescent="0.25">
      <c r="A417" s="1"/>
      <c r="B417" s="2"/>
    </row>
    <row r="418" spans="1:2" x14ac:dyDescent="0.25">
      <c r="A418" s="1"/>
      <c r="B418" s="2"/>
    </row>
    <row r="419" spans="1:2" x14ac:dyDescent="0.25">
      <c r="A419" s="1"/>
      <c r="B419" s="2"/>
    </row>
    <row r="420" spans="1:2" x14ac:dyDescent="0.25">
      <c r="A420" s="1"/>
      <c r="B420" s="2"/>
    </row>
    <row r="421" spans="1:2" x14ac:dyDescent="0.25">
      <c r="A421" s="1"/>
      <c r="B421" s="2"/>
    </row>
    <row r="422" spans="1:2" x14ac:dyDescent="0.25">
      <c r="A422" s="1"/>
      <c r="B422" s="2"/>
    </row>
    <row r="423" spans="1:2" x14ac:dyDescent="0.25">
      <c r="A423" s="1"/>
      <c r="B423" s="2"/>
    </row>
    <row r="424" spans="1:2" x14ac:dyDescent="0.25">
      <c r="A424" s="1"/>
      <c r="B424" s="2"/>
    </row>
    <row r="425" spans="1:2" x14ac:dyDescent="0.25">
      <c r="A425" s="1"/>
      <c r="B425" s="2"/>
    </row>
    <row r="426" spans="1:2" x14ac:dyDescent="0.25">
      <c r="A426" s="1"/>
      <c r="B426" s="2"/>
    </row>
    <row r="427" spans="1:2" x14ac:dyDescent="0.25">
      <c r="A427" s="1"/>
      <c r="B427" s="2"/>
    </row>
    <row r="428" spans="1:2" x14ac:dyDescent="0.25">
      <c r="A428" s="1"/>
      <c r="B428" s="2"/>
    </row>
    <row r="429" spans="1:2" x14ac:dyDescent="0.25">
      <c r="A429" s="1"/>
      <c r="B429" s="2"/>
    </row>
    <row r="430" spans="1:2" x14ac:dyDescent="0.25">
      <c r="A430" s="1"/>
      <c r="B430" s="2"/>
    </row>
    <row r="431" spans="1:2" x14ac:dyDescent="0.25">
      <c r="A431" s="1"/>
      <c r="B431" s="2"/>
    </row>
    <row r="432" spans="1:2" x14ac:dyDescent="0.25">
      <c r="A432" s="1"/>
      <c r="B432" s="2"/>
    </row>
    <row r="433" spans="1:2" x14ac:dyDescent="0.25">
      <c r="A433" s="1"/>
      <c r="B433" s="2"/>
    </row>
    <row r="434" spans="1:2" x14ac:dyDescent="0.25">
      <c r="A434" s="1"/>
      <c r="B434" s="2"/>
    </row>
    <row r="435" spans="1:2" x14ac:dyDescent="0.25">
      <c r="A435" s="1"/>
      <c r="B435" s="2"/>
    </row>
    <row r="436" spans="1:2" x14ac:dyDescent="0.25">
      <c r="A436" s="1"/>
      <c r="B436" s="2"/>
    </row>
    <row r="437" spans="1:2" x14ac:dyDescent="0.25">
      <c r="A437" s="1"/>
      <c r="B437" s="2"/>
    </row>
    <row r="438" spans="1:2" x14ac:dyDescent="0.25">
      <c r="A438" s="1"/>
      <c r="B438" s="2"/>
    </row>
    <row r="439" spans="1:2" x14ac:dyDescent="0.25">
      <c r="A439" s="1"/>
      <c r="B439" s="2"/>
    </row>
    <row r="440" spans="1:2" x14ac:dyDescent="0.25">
      <c r="A440" s="1"/>
      <c r="B440" s="2"/>
    </row>
    <row r="441" spans="1:2" x14ac:dyDescent="0.25">
      <c r="A441" s="1"/>
      <c r="B441" s="2"/>
    </row>
    <row r="442" spans="1:2" x14ac:dyDescent="0.25">
      <c r="A442" s="1"/>
      <c r="B442" s="2"/>
    </row>
    <row r="443" spans="1:2" x14ac:dyDescent="0.25">
      <c r="A443" s="1"/>
      <c r="B443" s="2"/>
    </row>
    <row r="444" spans="1:2" x14ac:dyDescent="0.25">
      <c r="A444" s="1"/>
      <c r="B444" s="2"/>
    </row>
    <row r="445" spans="1:2" x14ac:dyDescent="0.25">
      <c r="A445" s="1"/>
      <c r="B445" s="2"/>
    </row>
    <row r="446" spans="1:2" x14ac:dyDescent="0.25">
      <c r="A446" s="1"/>
      <c r="B446" s="2"/>
    </row>
    <row r="447" spans="1:2" x14ac:dyDescent="0.25">
      <c r="A447" s="1"/>
      <c r="B447" s="2"/>
    </row>
    <row r="448" spans="1:2" x14ac:dyDescent="0.25">
      <c r="A448" s="1"/>
      <c r="B448" s="2"/>
    </row>
    <row r="449" spans="1:2" x14ac:dyDescent="0.25">
      <c r="A449" s="1"/>
      <c r="B449" s="2"/>
    </row>
    <row r="450" spans="1:2" x14ac:dyDescent="0.25">
      <c r="A450" s="1"/>
      <c r="B450" s="2"/>
    </row>
    <row r="451" spans="1:2" x14ac:dyDescent="0.25">
      <c r="A451" s="1"/>
      <c r="B451" s="2"/>
    </row>
    <row r="452" spans="1:2" x14ac:dyDescent="0.25">
      <c r="A452" s="1"/>
      <c r="B452" s="2"/>
    </row>
    <row r="453" spans="1:2" x14ac:dyDescent="0.25">
      <c r="A453" s="1"/>
      <c r="B453" s="2"/>
    </row>
    <row r="454" spans="1:2" x14ac:dyDescent="0.25">
      <c r="A454" s="1"/>
      <c r="B454" s="2"/>
    </row>
    <row r="455" spans="1:2" x14ac:dyDescent="0.25">
      <c r="A455" s="1"/>
      <c r="B455" s="2"/>
    </row>
    <row r="456" spans="1:2" x14ac:dyDescent="0.25">
      <c r="A456" s="1"/>
      <c r="B456" s="2"/>
    </row>
    <row r="457" spans="1:2" x14ac:dyDescent="0.25">
      <c r="A457" s="1"/>
      <c r="B457" s="2"/>
    </row>
    <row r="458" spans="1:2" x14ac:dyDescent="0.25">
      <c r="A458" s="1"/>
      <c r="B458" s="2"/>
    </row>
    <row r="459" spans="1:2" x14ac:dyDescent="0.25">
      <c r="A459" s="1"/>
      <c r="B459" s="2"/>
    </row>
    <row r="460" spans="1:2" x14ac:dyDescent="0.25">
      <c r="A460" s="1"/>
      <c r="B460" s="2"/>
    </row>
    <row r="461" spans="1:2" x14ac:dyDescent="0.25">
      <c r="A461" s="1"/>
      <c r="B461" s="2"/>
    </row>
    <row r="462" spans="1:2" x14ac:dyDescent="0.25">
      <c r="A462" s="1"/>
      <c r="B462" s="2"/>
    </row>
    <row r="463" spans="1:2" x14ac:dyDescent="0.25">
      <c r="A463" s="1"/>
      <c r="B463" s="2"/>
    </row>
    <row r="464" spans="1:2" x14ac:dyDescent="0.25">
      <c r="A464" s="1"/>
      <c r="B464" s="2"/>
    </row>
    <row r="465" spans="1:2" x14ac:dyDescent="0.25">
      <c r="A465" s="1"/>
      <c r="B465" s="2"/>
    </row>
    <row r="466" spans="1:2" x14ac:dyDescent="0.25">
      <c r="A466" s="1"/>
      <c r="B466" s="2"/>
    </row>
    <row r="467" spans="1:2" x14ac:dyDescent="0.25">
      <c r="A467" s="1"/>
      <c r="B467" s="2"/>
    </row>
    <row r="468" spans="1:2" x14ac:dyDescent="0.25">
      <c r="A468" s="1"/>
      <c r="B468" s="2"/>
    </row>
    <row r="469" spans="1:2" x14ac:dyDescent="0.25">
      <c r="A469" s="1"/>
      <c r="B469" s="2"/>
    </row>
    <row r="470" spans="1:2" x14ac:dyDescent="0.25">
      <c r="A470" s="1"/>
      <c r="B470" s="2"/>
    </row>
    <row r="471" spans="1:2" x14ac:dyDescent="0.25">
      <c r="A471" s="1"/>
      <c r="B471" s="2"/>
    </row>
    <row r="472" spans="1:2" x14ac:dyDescent="0.25">
      <c r="A472" s="1"/>
      <c r="B472" s="2"/>
    </row>
    <row r="473" spans="1:2" x14ac:dyDescent="0.25">
      <c r="A473" s="1"/>
      <c r="B473" s="2"/>
    </row>
    <row r="474" spans="1:2" x14ac:dyDescent="0.25">
      <c r="A474" s="1"/>
      <c r="B474" s="2"/>
    </row>
    <row r="475" spans="1:2" x14ac:dyDescent="0.25">
      <c r="A475" s="1"/>
      <c r="B475" s="2"/>
    </row>
    <row r="476" spans="1:2" x14ac:dyDescent="0.25">
      <c r="A476" s="1"/>
      <c r="B476" s="2"/>
    </row>
    <row r="477" spans="1:2" x14ac:dyDescent="0.25">
      <c r="A477" s="1"/>
      <c r="B477" s="2"/>
    </row>
    <row r="478" spans="1:2" x14ac:dyDescent="0.25">
      <c r="A478" s="1"/>
      <c r="B478" s="2"/>
    </row>
    <row r="479" spans="1:2" x14ac:dyDescent="0.25">
      <c r="A479" s="1"/>
      <c r="B479" s="2"/>
    </row>
    <row r="480" spans="1:2" x14ac:dyDescent="0.25">
      <c r="A480" s="1"/>
      <c r="B480" s="2"/>
    </row>
    <row r="481" spans="1:2" x14ac:dyDescent="0.25">
      <c r="A481" s="1"/>
      <c r="B481" s="2"/>
    </row>
    <row r="482" spans="1:2" x14ac:dyDescent="0.25">
      <c r="A482" s="1"/>
      <c r="B482" s="2"/>
    </row>
    <row r="483" spans="1:2" x14ac:dyDescent="0.25">
      <c r="A483" s="1"/>
      <c r="B483" s="2"/>
    </row>
    <row r="484" spans="1:2" x14ac:dyDescent="0.25">
      <c r="A484" s="1"/>
      <c r="B484" s="2"/>
    </row>
    <row r="485" spans="1:2" x14ac:dyDescent="0.25">
      <c r="A485" s="1"/>
      <c r="B485" s="2"/>
    </row>
    <row r="486" spans="1:2" x14ac:dyDescent="0.25">
      <c r="A486" s="1"/>
      <c r="B486" s="2"/>
    </row>
    <row r="487" spans="1:2" x14ac:dyDescent="0.25">
      <c r="A487" s="1"/>
      <c r="B487" s="2"/>
    </row>
    <row r="488" spans="1:2" x14ac:dyDescent="0.25">
      <c r="A488" s="1"/>
      <c r="B488" s="2"/>
    </row>
    <row r="489" spans="1:2" x14ac:dyDescent="0.25">
      <c r="A489" s="1"/>
      <c r="B489" s="2"/>
    </row>
    <row r="490" spans="1:2" x14ac:dyDescent="0.25">
      <c r="A490" s="1"/>
      <c r="B490" s="2"/>
    </row>
    <row r="491" spans="1:2" x14ac:dyDescent="0.25">
      <c r="A491" s="1"/>
      <c r="B491" s="2"/>
    </row>
    <row r="492" spans="1:2" x14ac:dyDescent="0.25">
      <c r="A492" s="1"/>
      <c r="B492" s="2"/>
    </row>
    <row r="493" spans="1:2" x14ac:dyDescent="0.25">
      <c r="A493" s="1"/>
      <c r="B493" s="2"/>
    </row>
    <row r="494" spans="1:2" x14ac:dyDescent="0.25">
      <c r="A494" s="1"/>
      <c r="B494" s="2"/>
    </row>
    <row r="495" spans="1:2" x14ac:dyDescent="0.25">
      <c r="A495" s="1"/>
      <c r="B495" s="2"/>
    </row>
    <row r="496" spans="1:2" x14ac:dyDescent="0.25">
      <c r="A496" s="1"/>
      <c r="B496" s="2"/>
    </row>
    <row r="497" spans="1:2" x14ac:dyDescent="0.25">
      <c r="A497" s="1"/>
      <c r="B497" s="2"/>
    </row>
    <row r="498" spans="1:2" x14ac:dyDescent="0.25">
      <c r="A498" s="1"/>
      <c r="B498" s="2"/>
    </row>
    <row r="499" spans="1:2" x14ac:dyDescent="0.25">
      <c r="A499" s="1"/>
      <c r="B499" s="2"/>
    </row>
    <row r="500" spans="1:2" x14ac:dyDescent="0.25">
      <c r="A500" s="1"/>
      <c r="B500" s="2"/>
    </row>
    <row r="501" spans="1:2" x14ac:dyDescent="0.25">
      <c r="A501" s="1"/>
      <c r="B501" s="2"/>
    </row>
    <row r="502" spans="1:2" x14ac:dyDescent="0.25">
      <c r="A502" s="1"/>
      <c r="B502" s="2"/>
    </row>
    <row r="503" spans="1:2" x14ac:dyDescent="0.25">
      <c r="A503" s="1"/>
      <c r="B503" s="2"/>
    </row>
    <row r="504" spans="1:2" x14ac:dyDescent="0.25">
      <c r="A504" s="1"/>
      <c r="B504" s="2"/>
    </row>
    <row r="505" spans="1:2" x14ac:dyDescent="0.25">
      <c r="A505" s="1"/>
      <c r="B505" s="2"/>
    </row>
    <row r="506" spans="1:2" x14ac:dyDescent="0.25">
      <c r="A506" s="1"/>
      <c r="B506" s="2"/>
    </row>
    <row r="507" spans="1:2" x14ac:dyDescent="0.25">
      <c r="A507" s="1"/>
      <c r="B507" s="2"/>
    </row>
    <row r="508" spans="1:2" x14ac:dyDescent="0.25">
      <c r="A508" s="1"/>
      <c r="B508" s="2"/>
    </row>
    <row r="509" spans="1:2" x14ac:dyDescent="0.25">
      <c r="A509" s="1"/>
      <c r="B509" s="2"/>
    </row>
    <row r="510" spans="1:2" x14ac:dyDescent="0.25">
      <c r="A510" s="1"/>
      <c r="B510" s="2"/>
    </row>
    <row r="511" spans="1:2" x14ac:dyDescent="0.25">
      <c r="A511" s="1"/>
      <c r="B511" s="2"/>
    </row>
    <row r="512" spans="1:2" x14ac:dyDescent="0.25">
      <c r="A512" s="1"/>
      <c r="B512" s="2"/>
    </row>
    <row r="513" spans="1:2" x14ac:dyDescent="0.25">
      <c r="A513" s="1"/>
      <c r="B513" s="2"/>
    </row>
    <row r="514" spans="1:2" x14ac:dyDescent="0.25">
      <c r="A514" s="1"/>
      <c r="B514" s="2"/>
    </row>
    <row r="515" spans="1:2" x14ac:dyDescent="0.25">
      <c r="A515" s="1"/>
      <c r="B515" s="2"/>
    </row>
    <row r="516" spans="1:2" x14ac:dyDescent="0.25">
      <c r="A516" s="1"/>
      <c r="B516" s="2"/>
    </row>
    <row r="517" spans="1:2" x14ac:dyDescent="0.25">
      <c r="A517" s="1"/>
      <c r="B517" s="2"/>
    </row>
    <row r="518" spans="1:2" x14ac:dyDescent="0.25">
      <c r="A518" s="1"/>
      <c r="B518" s="2"/>
    </row>
    <row r="519" spans="1:2" x14ac:dyDescent="0.25">
      <c r="A519" s="1"/>
      <c r="B519" s="2"/>
    </row>
    <row r="520" spans="1:2" x14ac:dyDescent="0.25">
      <c r="A520" s="1"/>
      <c r="B520" s="2"/>
    </row>
    <row r="521" spans="1:2" x14ac:dyDescent="0.25">
      <c r="A521" s="1"/>
      <c r="B521" s="2"/>
    </row>
    <row r="522" spans="1:2" x14ac:dyDescent="0.25">
      <c r="A522" s="1"/>
      <c r="B522" s="2"/>
    </row>
    <row r="523" spans="1:2" x14ac:dyDescent="0.25">
      <c r="A523" s="1"/>
      <c r="B523" s="2"/>
    </row>
    <row r="524" spans="1:2" x14ac:dyDescent="0.25">
      <c r="A524" s="1"/>
      <c r="B524" s="2"/>
    </row>
    <row r="525" spans="1:2" x14ac:dyDescent="0.25">
      <c r="A525" s="1"/>
      <c r="B525" s="2"/>
    </row>
    <row r="526" spans="1:2" x14ac:dyDescent="0.25">
      <c r="A526" s="1"/>
      <c r="B526" s="2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XLDataChannel1">
          <controlPr defaultSize="0" print="0" autoLine="0" autoPict="0" linkedCell="#REF!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619125</xdr:colOff>
                <xdr:row>0</xdr:row>
                <xdr:rowOff>161925</xdr:rowOff>
              </to>
            </anchor>
          </controlPr>
        </control>
      </mc:Choice>
      <mc:Fallback>
        <control shapeId="1025" r:id="rId4" name="XLDataChannel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DSAFO32ADVVERINF32</vt:lpstr>
      <vt:lpstr>Sheet1</vt:lpstr>
      <vt:lpstr>Sheet2</vt:lpstr>
      <vt:lpstr>Sheet3</vt:lpstr>
    </vt:vector>
  </TitlesOfParts>
  <Company>University of Essex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Computing Labs</dc:creator>
  <cp:lastModifiedBy>Solanki</cp:lastModifiedBy>
  <dcterms:created xsi:type="dcterms:W3CDTF">2013-08-08T16:59:32Z</dcterms:created>
  <dcterms:modified xsi:type="dcterms:W3CDTF">2013-08-11T22:32:57Z</dcterms:modified>
</cp:coreProperties>
</file>