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75" windowWidth="28395" windowHeight="11505"/>
  </bookViews>
  <sheets>
    <sheet name="ar" sheetId="2" r:id="rId1"/>
  </sheets>
  <calcPr calcId="125725"/>
</workbook>
</file>

<file path=xl/calcChain.xml><?xml version="1.0" encoding="utf-8"?>
<calcChain xmlns="http://schemas.openxmlformats.org/spreadsheetml/2006/main">
  <c r="F7" i="2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F46" s="1"/>
  <c r="F47" s="1"/>
  <c r="F48" s="1"/>
  <c r="F49" s="1"/>
  <c r="F50" s="1"/>
  <c r="F51" s="1"/>
  <c r="F52" s="1"/>
  <c r="F53" s="1"/>
  <c r="F54" s="1"/>
  <c r="F55" s="1"/>
  <c r="F56" s="1"/>
  <c r="F57" s="1"/>
  <c r="F58" s="1"/>
  <c r="F59" s="1"/>
  <c r="F60" s="1"/>
  <c r="F61" s="1"/>
  <c r="F62" s="1"/>
  <c r="F63" s="1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5"/>
  <c r="F6" l="1"/>
</calcChain>
</file>

<file path=xl/sharedStrings.xml><?xml version="1.0" encoding="utf-8"?>
<sst xmlns="http://schemas.openxmlformats.org/spreadsheetml/2006/main" count="56" uniqueCount="35">
  <si>
    <t>obs</t>
  </si>
  <si>
    <t>Variable</t>
  </si>
  <si>
    <t>Coefficient</t>
  </si>
  <si>
    <t>t-Statistic</t>
  </si>
  <si>
    <t>eps1</t>
  </si>
  <si>
    <t>eps2</t>
  </si>
  <si>
    <t>Z</t>
  </si>
  <si>
    <t>X</t>
  </si>
  <si>
    <t>Y</t>
  </si>
  <si>
    <t>AR(1)</t>
  </si>
  <si>
    <t>Eviews7</t>
  </si>
  <si>
    <t>Eviews6</t>
  </si>
  <si>
    <t>Sample (adjusted): 2000M02 2004M10</t>
  </si>
  <si>
    <t>Included observations: 57 after adjustments</t>
  </si>
  <si>
    <t>Estimation settings: tol= 0.00010</t>
  </si>
  <si>
    <t>Initial Values: C(1)=1.23243, C(2)=0.00250</t>
  </si>
  <si>
    <t>Failure to improve SSR after 2 iterations</t>
  </si>
  <si>
    <t>Instrument list: Z</t>
  </si>
  <si>
    <t>Lagged dependent variable &amp; regressors not added to instrument list</t>
  </si>
  <si>
    <t>Std. Error</t>
  </si>
  <si>
    <t xml:space="preserve">Prob.  </t>
  </si>
  <si>
    <t>R-squared</t>
  </si>
  <si>
    <t xml:space="preserve">    Mean dependent var</t>
  </si>
  <si>
    <t>Adjusted R-squared</t>
  </si>
  <si>
    <t xml:space="preserve">    S.D. dependent var</t>
  </si>
  <si>
    <t>S.E. of regression</t>
  </si>
  <si>
    <t xml:space="preserve">    Sum squared resid</t>
  </si>
  <si>
    <t>Durbin-Watson stat</t>
  </si>
  <si>
    <t xml:space="preserve">    Second-Stage SSR</t>
  </si>
  <si>
    <t>Inverted AR Roots</t>
  </si>
  <si>
    <t>Instrument specification: Z</t>
  </si>
  <si>
    <t>Constant added to instrument list</t>
  </si>
  <si>
    <t xml:space="preserve">    J-statistic</t>
  </si>
  <si>
    <t>Instrument rank</t>
  </si>
  <si>
    <t xml:space="preserve">Real coefficients: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</si>
</sst>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1"/>
      <color rgb="FF9C0006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11">
    <xf numFmtId="0" fontId="0" fillId="0" borderId="0" xfId="0"/>
    <xf numFmtId="11" fontId="0" fillId="0" borderId="0" xfId="0" applyNumberFormat="1"/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horizontal="left" vertical="top"/>
    </xf>
    <xf numFmtId="11" fontId="1" fillId="0" borderId="0" xfId="0" applyNumberFormat="1" applyFont="1" applyAlignment="1">
      <alignment horizontal="right" vertical="top"/>
    </xf>
    <xf numFmtId="0" fontId="0" fillId="0" borderId="0" xfId="0" applyFont="1"/>
    <xf numFmtId="11" fontId="0" fillId="0" borderId="0" xfId="0" applyNumberFormat="1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right" vertical="top"/>
    </xf>
    <xf numFmtId="11" fontId="3" fillId="0" borderId="0" xfId="0" applyNumberFormat="1" applyFont="1" applyAlignment="1">
      <alignment horizontal="right" vertical="top"/>
    </xf>
    <xf numFmtId="0" fontId="2" fillId="2" borderId="0" xfId="1"/>
  </cellXfs>
  <cellStyles count="2">
    <cellStyle name="Обычный" xfId="0" builtinId="0"/>
    <cellStyle name="Плохой" xfId="1" builtinId="2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63"/>
  <sheetViews>
    <sheetView tabSelected="1" workbookViewId="0">
      <selection activeCell="H12" sqref="H12"/>
    </sheetView>
  </sheetViews>
  <sheetFormatPr defaultRowHeight="15"/>
  <cols>
    <col min="3" max="3" width="13" customWidth="1"/>
    <col min="10" max="12" width="18.28515625" customWidth="1"/>
    <col min="13" max="13" width="14.28515625" customWidth="1"/>
    <col min="14" max="14" width="18.28515625" customWidth="1"/>
  </cols>
  <sheetData>
    <row r="1" spans="1:15">
      <c r="B1" t="s">
        <v>34</v>
      </c>
      <c r="D1">
        <v>1.234</v>
      </c>
    </row>
    <row r="2" spans="1:15">
      <c r="D2">
        <v>0.156</v>
      </c>
      <c r="J2" s="5" t="s">
        <v>11</v>
      </c>
      <c r="K2" s="5"/>
      <c r="L2" s="5"/>
      <c r="M2" s="5"/>
      <c r="N2" s="5"/>
      <c r="O2" s="5"/>
    </row>
    <row r="3" spans="1:15">
      <c r="J3" s="5"/>
      <c r="K3" s="5"/>
      <c r="L3" s="5"/>
      <c r="M3" s="5"/>
      <c r="N3" s="5"/>
      <c r="O3" s="5"/>
    </row>
    <row r="4" spans="1:15">
      <c r="A4" t="s">
        <v>0</v>
      </c>
      <c r="B4" t="s">
        <v>6</v>
      </c>
      <c r="C4" t="s">
        <v>4</v>
      </c>
      <c r="D4" t="s">
        <v>7</v>
      </c>
      <c r="E4" t="s">
        <v>5</v>
      </c>
      <c r="F4" t="s">
        <v>8</v>
      </c>
      <c r="J4" s="5" t="s">
        <v>12</v>
      </c>
      <c r="K4" s="5"/>
      <c r="L4" s="5"/>
      <c r="M4" s="5"/>
      <c r="N4" s="5"/>
      <c r="O4" s="5"/>
    </row>
    <row r="5" spans="1:15">
      <c r="A5">
        <v>0</v>
      </c>
      <c r="B5" s="2">
        <v>1358.62</v>
      </c>
      <c r="C5">
        <v>1.9792196326307021</v>
      </c>
      <c r="D5">
        <f>163+0.354*B5+C5</f>
        <v>645.93069963263065</v>
      </c>
      <c r="E5">
        <v>-9.9069438874721527</v>
      </c>
      <c r="F5">
        <v>900</v>
      </c>
      <c r="J5" s="5" t="s">
        <v>13</v>
      </c>
      <c r="K5" s="5"/>
      <c r="L5" s="5"/>
      <c r="M5" s="5"/>
      <c r="N5" s="5"/>
      <c r="O5" s="5"/>
    </row>
    <row r="6" spans="1:15">
      <c r="A6">
        <v>1</v>
      </c>
      <c r="B6" s="2">
        <v>1315.96</v>
      </c>
      <c r="C6">
        <v>-7.2646344051463529</v>
      </c>
      <c r="D6">
        <f t="shared" ref="D6:D63" si="0">163+0.354*B6+C6</f>
        <v>621.58520559485362</v>
      </c>
      <c r="E6">
        <v>10.327221389161423</v>
      </c>
      <c r="F6">
        <f>1.234*D6+(F5-1.234*D5)*0.156+E6</f>
        <v>793.41912169113084</v>
      </c>
      <c r="J6" s="5" t="s">
        <v>14</v>
      </c>
      <c r="K6" s="5"/>
      <c r="L6" s="5"/>
      <c r="M6" s="5"/>
      <c r="N6" s="6"/>
      <c r="O6" s="5"/>
    </row>
    <row r="7" spans="1:15">
      <c r="A7">
        <v>2</v>
      </c>
      <c r="B7" s="2">
        <v>1453.44</v>
      </c>
      <c r="C7">
        <v>0.24355131245101802</v>
      </c>
      <c r="D7">
        <f t="shared" si="0"/>
        <v>677.76131131245097</v>
      </c>
      <c r="E7">
        <v>-3.7565428101515863</v>
      </c>
      <c r="F7">
        <f t="shared" ref="F7:F63" si="1">1.234*D7+(F6-1.234*D6)*0.156+E7</f>
        <v>836.71665991539771</v>
      </c>
      <c r="J7" s="5" t="s">
        <v>15</v>
      </c>
      <c r="K7" s="5"/>
      <c r="L7" s="5"/>
      <c r="M7" s="6"/>
      <c r="N7" s="5"/>
      <c r="O7" s="5"/>
    </row>
    <row r="8" spans="1:15">
      <c r="A8">
        <v>3</v>
      </c>
      <c r="B8" s="2">
        <v>1434.99</v>
      </c>
      <c r="C8">
        <v>-5.3358917284640484E-2</v>
      </c>
      <c r="D8">
        <f t="shared" si="0"/>
        <v>670.93310108271532</v>
      </c>
      <c r="E8">
        <v>1.8807270407705801</v>
      </c>
      <c r="F8">
        <f t="shared" si="1"/>
        <v>829.86820925075131</v>
      </c>
      <c r="J8" s="5" t="s">
        <v>16</v>
      </c>
      <c r="K8" s="5"/>
      <c r="L8" s="5"/>
      <c r="M8" s="5"/>
      <c r="N8" s="5"/>
      <c r="O8" s="5"/>
    </row>
    <row r="9" spans="1:15">
      <c r="A9">
        <v>4</v>
      </c>
      <c r="B9" s="2">
        <v>1657.28</v>
      </c>
      <c r="C9">
        <v>4.9645905164652504</v>
      </c>
      <c r="D9">
        <f t="shared" si="0"/>
        <v>754.6417105164652</v>
      </c>
      <c r="E9">
        <v>6.3283096096711233</v>
      </c>
      <c r="F9">
        <f t="shared" si="1"/>
        <v>937.85831533927933</v>
      </c>
      <c r="J9" s="5" t="s">
        <v>17</v>
      </c>
      <c r="K9" s="5"/>
      <c r="L9" s="5"/>
      <c r="M9" s="5"/>
      <c r="N9" s="5"/>
      <c r="O9" s="5"/>
    </row>
    <row r="10" spans="1:15">
      <c r="A10">
        <v>5</v>
      </c>
      <c r="B10" s="2">
        <v>1461.22</v>
      </c>
      <c r="C10">
        <v>4.8629203774908092</v>
      </c>
      <c r="D10">
        <f t="shared" si="0"/>
        <v>685.13480037749082</v>
      </c>
      <c r="E10">
        <v>-4.9928530643228441</v>
      </c>
      <c r="F10">
        <f t="shared" si="1"/>
        <v>841.4978399531667</v>
      </c>
      <c r="J10" s="5" t="s">
        <v>18</v>
      </c>
      <c r="K10" s="5"/>
      <c r="L10" s="5"/>
      <c r="M10" s="5"/>
      <c r="N10" s="5"/>
      <c r="O10" s="5"/>
    </row>
    <row r="11" spans="1:15">
      <c r="A11">
        <v>6</v>
      </c>
      <c r="B11" s="2">
        <v>1494.63</v>
      </c>
      <c r="C11">
        <v>3.1271156331058592</v>
      </c>
      <c r="D11">
        <f t="shared" si="0"/>
        <v>695.22613563310586</v>
      </c>
      <c r="E11">
        <v>-4.4316607272776309</v>
      </c>
      <c r="F11">
        <f t="shared" si="1"/>
        <v>852.85986406480049</v>
      </c>
      <c r="J11" s="5"/>
      <c r="K11" s="5"/>
      <c r="L11" s="5"/>
      <c r="M11" s="5"/>
      <c r="N11" s="5"/>
      <c r="O11" s="5"/>
    </row>
    <row r="12" spans="1:15">
      <c r="A12">
        <v>7</v>
      </c>
      <c r="B12" s="2">
        <v>1551.09</v>
      </c>
      <c r="C12">
        <v>11.438351066317409</v>
      </c>
      <c r="D12">
        <f t="shared" si="0"/>
        <v>723.52421106631732</v>
      </c>
      <c r="E12">
        <v>1.1874249139509629</v>
      </c>
      <c r="F12">
        <f t="shared" si="1"/>
        <v>893.22862814998007</v>
      </c>
      <c r="J12" s="5" t="s">
        <v>1</v>
      </c>
      <c r="K12" s="5" t="s">
        <v>2</v>
      </c>
      <c r="L12" s="5" t="s">
        <v>19</v>
      </c>
      <c r="M12" s="5" t="s">
        <v>3</v>
      </c>
      <c r="N12" s="5" t="s">
        <v>20</v>
      </c>
      <c r="O12" s="5"/>
    </row>
    <row r="13" spans="1:15">
      <c r="A13">
        <v>8</v>
      </c>
      <c r="B13" s="2">
        <v>1626.69</v>
      </c>
      <c r="C13">
        <v>-8.547885954612866</v>
      </c>
      <c r="D13">
        <f t="shared" si="0"/>
        <v>730.30037404538712</v>
      </c>
      <c r="E13">
        <v>1.1838835689559346</v>
      </c>
      <c r="F13">
        <f t="shared" si="1"/>
        <v>902.43690640525017</v>
      </c>
      <c r="J13" s="5"/>
      <c r="K13" s="5"/>
      <c r="L13" s="5"/>
      <c r="M13" s="5"/>
      <c r="N13" s="6"/>
      <c r="O13" s="5"/>
    </row>
    <row r="14" spans="1:15">
      <c r="A14">
        <v>9</v>
      </c>
      <c r="B14" s="2">
        <v>1549.99</v>
      </c>
      <c r="C14">
        <v>5.9948888520011678</v>
      </c>
      <c r="D14">
        <f t="shared" si="0"/>
        <v>717.69134885200117</v>
      </c>
      <c r="E14">
        <v>-1.8524303868616698</v>
      </c>
      <c r="F14">
        <f t="shared" si="1"/>
        <v>883.97310829049366</v>
      </c>
      <c r="J14" s="5" t="s">
        <v>7</v>
      </c>
      <c r="K14" s="5">
        <v>1.2324122037062799</v>
      </c>
      <c r="L14" s="5">
        <v>6.0554780129219703E-3</v>
      </c>
      <c r="M14" s="5">
        <v>203.52021773944199</v>
      </c>
      <c r="N14" s="6">
        <v>7.9574323825554898E-81</v>
      </c>
      <c r="O14" s="5"/>
    </row>
    <row r="15" spans="1:15">
      <c r="A15">
        <v>10</v>
      </c>
      <c r="B15" s="2">
        <v>1613.5699999999899</v>
      </c>
      <c r="C15">
        <v>-0.52440327635849826</v>
      </c>
      <c r="D15">
        <f t="shared" si="0"/>
        <v>733.67937672363792</v>
      </c>
      <c r="E15">
        <v>-8.7723947217455134</v>
      </c>
      <c r="F15">
        <f t="shared" si="1"/>
        <v>896.32930562913498</v>
      </c>
      <c r="J15" s="5" t="s">
        <v>9</v>
      </c>
      <c r="K15" s="10">
        <v>3.5952156855134303E-2</v>
      </c>
      <c r="L15" s="5">
        <v>11.492223238924099</v>
      </c>
      <c r="M15" s="5">
        <v>3.1283900519234898E-3</v>
      </c>
      <c r="N15" s="5">
        <v>0.99751522539066895</v>
      </c>
      <c r="O15" s="5"/>
    </row>
    <row r="16" spans="1:15">
      <c r="A16">
        <v>11</v>
      </c>
      <c r="B16" s="2">
        <v>1776.68</v>
      </c>
      <c r="C16">
        <v>1.3898898032493889</v>
      </c>
      <c r="D16">
        <f t="shared" si="0"/>
        <v>793.33460980324935</v>
      </c>
      <c r="E16">
        <v>4.5213141675048973</v>
      </c>
      <c r="F16">
        <f t="shared" si="1"/>
        <v>982.08737960605242</v>
      </c>
      <c r="J16" s="7"/>
      <c r="K16" s="8"/>
      <c r="L16" s="8"/>
      <c r="M16" s="8"/>
      <c r="N16" s="9"/>
      <c r="O16" s="5"/>
    </row>
    <row r="17" spans="1:15">
      <c r="A17">
        <v>12</v>
      </c>
      <c r="B17" s="2">
        <v>1921.92</v>
      </c>
      <c r="C17">
        <v>0.69666157287429087</v>
      </c>
      <c r="D17">
        <f t="shared" si="0"/>
        <v>844.05634157287432</v>
      </c>
      <c r="E17">
        <v>-2.9714101401623338</v>
      </c>
      <c r="F17">
        <f t="shared" si="1"/>
        <v>1039.0796608537441</v>
      </c>
      <c r="J17" s="5" t="s">
        <v>21</v>
      </c>
      <c r="K17" s="10">
        <v>0.99954384887962699</v>
      </c>
      <c r="L17" s="5" t="s">
        <v>22</v>
      </c>
      <c r="M17" s="5"/>
      <c r="N17" s="5">
        <v>876.55185856140304</v>
      </c>
      <c r="O17" s="5"/>
    </row>
    <row r="18" spans="1:15">
      <c r="A18">
        <v>13</v>
      </c>
      <c r="B18" s="2">
        <v>1842.93</v>
      </c>
      <c r="C18">
        <v>9.6481926448177546</v>
      </c>
      <c r="D18">
        <f t="shared" si="0"/>
        <v>825.0454126448177</v>
      </c>
      <c r="E18">
        <v>-4.5224624045658857</v>
      </c>
      <c r="F18">
        <f t="shared" si="1"/>
        <v>1013.1957819141786</v>
      </c>
      <c r="J18" s="5" t="s">
        <v>23</v>
      </c>
      <c r="K18" s="5">
        <v>0.99953555522289295</v>
      </c>
      <c r="L18" s="5" t="s">
        <v>24</v>
      </c>
      <c r="M18" s="5"/>
      <c r="N18" s="5">
        <v>205.06214924338801</v>
      </c>
      <c r="O18" s="5"/>
    </row>
    <row r="19" spans="1:15">
      <c r="A19">
        <v>14</v>
      </c>
      <c r="B19" s="2">
        <v>1858.14</v>
      </c>
      <c r="C19">
        <v>-6.7198129727330524</v>
      </c>
      <c r="D19">
        <f t="shared" si="0"/>
        <v>814.06174702726696</v>
      </c>
      <c r="E19">
        <v>-5.4563429330301005</v>
      </c>
      <c r="F19">
        <f t="shared" si="1"/>
        <v>998.32985276145121</v>
      </c>
      <c r="J19" s="5" t="s">
        <v>25</v>
      </c>
      <c r="K19">
        <v>4.4192904585844701</v>
      </c>
      <c r="L19" s="5" t="s">
        <v>26</v>
      </c>
      <c r="M19" s="5"/>
      <c r="N19" s="5">
        <v>1074.1570486534599</v>
      </c>
      <c r="O19" s="5"/>
    </row>
    <row r="20" spans="1:15">
      <c r="A20">
        <v>15</v>
      </c>
      <c r="B20" s="2">
        <v>1935.72</v>
      </c>
      <c r="C20">
        <v>2.9600073503388558</v>
      </c>
      <c r="D20">
        <f t="shared" si="0"/>
        <v>851.20488735033882</v>
      </c>
      <c r="E20">
        <v>-4.8055426304927096</v>
      </c>
      <c r="F20">
        <f t="shared" si="1"/>
        <v>1044.6106028408747</v>
      </c>
      <c r="J20" s="5" t="s">
        <v>27</v>
      </c>
      <c r="K20" s="5">
        <v>1.78581810374834</v>
      </c>
      <c r="L20" s="5" t="s">
        <v>28</v>
      </c>
      <c r="M20" s="5"/>
      <c r="N20" s="5">
        <v>3712.2089377009302</v>
      </c>
      <c r="O20" s="5"/>
    </row>
    <row r="21" spans="1:15">
      <c r="A21">
        <v>16</v>
      </c>
      <c r="B21" s="2">
        <v>1935.51</v>
      </c>
      <c r="C21">
        <v>-6.3815036810410675</v>
      </c>
      <c r="D21">
        <f t="shared" si="0"/>
        <v>841.78903631895889</v>
      </c>
      <c r="E21">
        <v>-5.5531018006149679</v>
      </c>
      <c r="F21">
        <f t="shared" si="1"/>
        <v>1032.3134774256671</v>
      </c>
      <c r="J21" s="5"/>
      <c r="K21" s="5"/>
      <c r="L21" s="5"/>
      <c r="M21" s="5"/>
      <c r="N21" s="5"/>
      <c r="O21" s="5"/>
    </row>
    <row r="22" spans="1:15">
      <c r="A22">
        <v>17</v>
      </c>
      <c r="B22" s="2">
        <v>1780.3299999999899</v>
      </c>
      <c r="C22">
        <v>8.3921122495667078</v>
      </c>
      <c r="D22">
        <f t="shared" si="0"/>
        <v>801.62893224956315</v>
      </c>
      <c r="E22">
        <v>-2.0405877876328304</v>
      </c>
      <c r="F22">
        <f t="shared" si="1"/>
        <v>986.16266043918733</v>
      </c>
      <c r="J22" s="7" t="s">
        <v>29</v>
      </c>
      <c r="K22" s="8">
        <v>0.04</v>
      </c>
      <c r="L22" s="8"/>
      <c r="M22" s="8"/>
      <c r="N22" s="8"/>
      <c r="O22" s="5"/>
    </row>
    <row r="23" spans="1:15">
      <c r="A23">
        <v>18</v>
      </c>
      <c r="B23" s="2">
        <v>1897.7</v>
      </c>
      <c r="C23">
        <v>-0.34317508834647015</v>
      </c>
      <c r="D23">
        <f t="shared" si="0"/>
        <v>834.44262491165352</v>
      </c>
      <c r="E23">
        <v>-6.9778025135747157</v>
      </c>
      <c r="F23">
        <f t="shared" si="1"/>
        <v>1022.2489956821489</v>
      </c>
      <c r="J23" s="3"/>
      <c r="K23" s="2"/>
      <c r="L23" s="2"/>
      <c r="M23" s="2"/>
      <c r="N23" s="4"/>
    </row>
    <row r="24" spans="1:15">
      <c r="A24">
        <v>19</v>
      </c>
      <c r="B24" s="2">
        <v>1993.96</v>
      </c>
      <c r="C24">
        <v>-6.9899897425784729</v>
      </c>
      <c r="D24">
        <f t="shared" si="0"/>
        <v>861.87185025742156</v>
      </c>
      <c r="E24">
        <v>-3.4899471756943967</v>
      </c>
      <c r="F24">
        <f t="shared" si="1"/>
        <v>1058.8972163023861</v>
      </c>
      <c r="J24" t="s">
        <v>10</v>
      </c>
    </row>
    <row r="25" spans="1:15">
      <c r="A25">
        <v>20</v>
      </c>
      <c r="B25" s="2">
        <v>1919.89</v>
      </c>
      <c r="C25">
        <v>-7.4220679380232468</v>
      </c>
      <c r="D25">
        <f t="shared" si="0"/>
        <v>835.21899206197679</v>
      </c>
      <c r="E25">
        <v>2.5472900233580731</v>
      </c>
      <c r="F25">
        <f t="shared" si="1"/>
        <v>1032.4817133090551</v>
      </c>
    </row>
    <row r="26" spans="1:15">
      <c r="A26">
        <v>21</v>
      </c>
      <c r="B26" s="2">
        <v>2071.8000000000002</v>
      </c>
      <c r="C26">
        <v>-3.6924291180184809</v>
      </c>
      <c r="D26">
        <f t="shared" si="0"/>
        <v>892.7247708819815</v>
      </c>
      <c r="E26">
        <v>4.1800490180321503</v>
      </c>
      <c r="F26">
        <f t="shared" si="1"/>
        <v>1106.0865667147111</v>
      </c>
      <c r="J26" t="s">
        <v>12</v>
      </c>
    </row>
    <row r="27" spans="1:15">
      <c r="A27">
        <v>22</v>
      </c>
      <c r="B27" s="2">
        <v>2223.0599999999899</v>
      </c>
      <c r="C27">
        <v>-4.5646629587281495</v>
      </c>
      <c r="D27">
        <f t="shared" si="0"/>
        <v>945.39857704126825</v>
      </c>
      <c r="E27">
        <v>4.3094814827782102</v>
      </c>
      <c r="F27">
        <f t="shared" si="1"/>
        <v>1171.627740665333</v>
      </c>
      <c r="J27" t="s">
        <v>13</v>
      </c>
    </row>
    <row r="28" spans="1:15">
      <c r="A28">
        <v>23</v>
      </c>
      <c r="B28" s="2">
        <v>2220.11</v>
      </c>
      <c r="C28">
        <v>-6.3556854001944885</v>
      </c>
      <c r="D28">
        <f t="shared" si="0"/>
        <v>942.56325459980553</v>
      </c>
      <c r="E28">
        <v>-3.6383880797075108</v>
      </c>
      <c r="F28">
        <f t="shared" si="1"/>
        <v>1160.2655879654922</v>
      </c>
      <c r="J28" t="s">
        <v>14</v>
      </c>
    </row>
    <row r="29" spans="1:15">
      <c r="A29">
        <v>24</v>
      </c>
      <c r="B29" s="2">
        <v>2290.5100000000002</v>
      </c>
      <c r="C29">
        <v>-2.7270857572148088</v>
      </c>
      <c r="D29">
        <f t="shared" si="0"/>
        <v>971.11345424278522</v>
      </c>
      <c r="E29">
        <v>6.1459559219656512</v>
      </c>
      <c r="F29">
        <f t="shared" si="1"/>
        <v>1204.0541934166984</v>
      </c>
      <c r="J29" t="s">
        <v>15</v>
      </c>
    </row>
    <row r="30" spans="1:15">
      <c r="A30">
        <v>25</v>
      </c>
      <c r="B30" s="2">
        <v>1906.97</v>
      </c>
      <c r="C30">
        <v>0.47481307774432935</v>
      </c>
      <c r="D30">
        <f t="shared" si="0"/>
        <v>838.54219307774429</v>
      </c>
      <c r="E30">
        <v>3.0955447982705664</v>
      </c>
      <c r="F30">
        <f t="shared" si="1"/>
        <v>1038.7458408336588</v>
      </c>
      <c r="J30" t="s">
        <v>30</v>
      </c>
    </row>
    <row r="31" spans="1:15">
      <c r="A31">
        <v>26</v>
      </c>
      <c r="B31" s="2">
        <v>2063.94</v>
      </c>
      <c r="C31">
        <v>4.3150294004590251</v>
      </c>
      <c r="D31">
        <f t="shared" si="0"/>
        <v>897.94978940045905</v>
      </c>
      <c r="E31">
        <v>-1.7097875115723582</v>
      </c>
      <c r="F31">
        <f t="shared" si="1"/>
        <v>1106.9818774424068</v>
      </c>
      <c r="J31" t="s">
        <v>31</v>
      </c>
    </row>
    <row r="32" spans="1:15">
      <c r="A32">
        <v>27</v>
      </c>
      <c r="B32" s="2">
        <v>2053.9299999999898</v>
      </c>
      <c r="C32">
        <v>-5.8241539591108449</v>
      </c>
      <c r="D32">
        <f t="shared" si="0"/>
        <v>884.26706604088554</v>
      </c>
      <c r="E32">
        <v>2.5594886210456025</v>
      </c>
      <c r="F32">
        <f t="shared" si="1"/>
        <v>1093.5752947377678</v>
      </c>
      <c r="J32" t="s">
        <v>18</v>
      </c>
    </row>
    <row r="33" spans="1:14">
      <c r="A33">
        <v>28</v>
      </c>
      <c r="B33" s="2">
        <v>2122.5</v>
      </c>
      <c r="C33">
        <v>7.0649548433721066</v>
      </c>
      <c r="D33">
        <f t="shared" si="0"/>
        <v>921.42995484337212</v>
      </c>
      <c r="E33">
        <v>-1.4432430361921433</v>
      </c>
      <c r="F33">
        <f t="shared" si="1"/>
        <v>1135.9741199384862</v>
      </c>
    </row>
    <row r="34" spans="1:14">
      <c r="A34">
        <v>29</v>
      </c>
      <c r="B34" s="2">
        <v>2459.88</v>
      </c>
      <c r="C34">
        <v>-0.57095803640550002</v>
      </c>
      <c r="D34">
        <f t="shared" si="0"/>
        <v>1033.2265619635946</v>
      </c>
      <c r="E34">
        <v>1.9680555851664394</v>
      </c>
      <c r="F34">
        <f t="shared" si="1"/>
        <v>1276.8026437314775</v>
      </c>
      <c r="J34" t="s">
        <v>1</v>
      </c>
      <c r="K34" t="s">
        <v>2</v>
      </c>
      <c r="L34" t="s">
        <v>19</v>
      </c>
      <c r="M34" t="s">
        <v>3</v>
      </c>
      <c r="N34" t="s">
        <v>20</v>
      </c>
    </row>
    <row r="35" spans="1:14">
      <c r="A35">
        <v>30</v>
      </c>
      <c r="B35" s="2">
        <v>2303.34</v>
      </c>
      <c r="C35">
        <v>-8.6247382569126785</v>
      </c>
      <c r="D35">
        <f t="shared" si="0"/>
        <v>969.75762174308738</v>
      </c>
      <c r="E35">
        <v>-4.0895884012570605</v>
      </c>
      <c r="F35">
        <f t="shared" si="1"/>
        <v>1192.8722831675834</v>
      </c>
    </row>
    <row r="36" spans="1:14">
      <c r="A36">
        <v>31</v>
      </c>
      <c r="B36" s="2">
        <v>1966.68</v>
      </c>
      <c r="C36">
        <v>-2.983733793371357</v>
      </c>
      <c r="D36">
        <f t="shared" si="0"/>
        <v>856.2209862066286</v>
      </c>
      <c r="E36">
        <v>5.7132865549647249</v>
      </c>
      <c r="F36">
        <f t="shared" si="1"/>
        <v>1061.6958384920563</v>
      </c>
      <c r="J36" t="s">
        <v>7</v>
      </c>
      <c r="K36">
        <v>1.2311613966172801</v>
      </c>
      <c r="L36">
        <v>644.70799907547803</v>
      </c>
      <c r="M36">
        <v>1.90964188187953E-3</v>
      </c>
      <c r="N36">
        <v>0.99848323591935395</v>
      </c>
    </row>
    <row r="37" spans="1:14">
      <c r="A37">
        <v>32</v>
      </c>
      <c r="B37" s="2">
        <v>1646.14</v>
      </c>
      <c r="C37">
        <v>-1.1736574379028752</v>
      </c>
      <c r="D37">
        <f t="shared" si="0"/>
        <v>744.55990256209714</v>
      </c>
      <c r="E37">
        <v>-3.7600898394885007</v>
      </c>
      <c r="F37">
        <f t="shared" si="1"/>
        <v>915.82541599817921</v>
      </c>
      <c r="J37" t="s">
        <v>9</v>
      </c>
      <c r="K37" s="10">
        <v>0.73428666427154798</v>
      </c>
      <c r="L37">
        <v>99427.908729098097</v>
      </c>
      <c r="M37" s="1">
        <v>7.3851162481169103E-6</v>
      </c>
      <c r="N37">
        <v>0.99999413425147199</v>
      </c>
    </row>
    <row r="38" spans="1:14">
      <c r="A38">
        <v>33</v>
      </c>
      <c r="B38" s="2">
        <v>1211.8399999999899</v>
      </c>
      <c r="C38">
        <v>0.74304011832282413</v>
      </c>
      <c r="D38">
        <f t="shared" si="0"/>
        <v>592.73440011831917</v>
      </c>
      <c r="E38">
        <v>1.3129238141118549</v>
      </c>
      <c r="F38">
        <f t="shared" si="1"/>
        <v>732.28517897301981</v>
      </c>
    </row>
    <row r="39" spans="1:14">
      <c r="A39">
        <v>34</v>
      </c>
      <c r="B39" s="2">
        <v>773.37</v>
      </c>
      <c r="C39">
        <v>4.9652157940727193</v>
      </c>
      <c r="D39">
        <f t="shared" si="0"/>
        <v>441.73819579407268</v>
      </c>
      <c r="E39">
        <v>-4.5086608224664815</v>
      </c>
      <c r="F39">
        <f t="shared" si="1"/>
        <v>540.72901774683339</v>
      </c>
      <c r="J39" t="s">
        <v>21</v>
      </c>
      <c r="K39" s="10">
        <v>0.99924401770064597</v>
      </c>
      <c r="L39" t="s">
        <v>22</v>
      </c>
      <c r="N39">
        <v>876.55185856140304</v>
      </c>
    </row>
    <row r="40" spans="1:14">
      <c r="A40">
        <v>35</v>
      </c>
      <c r="B40" s="2">
        <v>658.13999999999896</v>
      </c>
      <c r="C40">
        <v>-5.0965695663762745</v>
      </c>
      <c r="D40">
        <f t="shared" si="0"/>
        <v>390.88499043362333</v>
      </c>
      <c r="E40">
        <v>3.3502715268696193</v>
      </c>
      <c r="F40">
        <f t="shared" si="1"/>
        <v>485.01970684732464</v>
      </c>
      <c r="J40" t="s">
        <v>23</v>
      </c>
      <c r="K40">
        <v>0.99923027256793095</v>
      </c>
      <c r="L40" t="s">
        <v>24</v>
      </c>
      <c r="N40">
        <v>205.06214924338801</v>
      </c>
    </row>
    <row r="41" spans="1:14">
      <c r="A41">
        <v>36</v>
      </c>
      <c r="B41" s="2">
        <v>631.88999999999896</v>
      </c>
      <c r="C41">
        <v>-5.2209657042112667</v>
      </c>
      <c r="D41">
        <f t="shared" si="0"/>
        <v>381.46809429578832</v>
      </c>
      <c r="E41">
        <v>-2.4821815713949036</v>
      </c>
      <c r="F41">
        <f t="shared" si="1"/>
        <v>468.6655968593563</v>
      </c>
      <c r="J41" t="s">
        <v>25</v>
      </c>
      <c r="K41">
        <v>5.6892364932884796</v>
      </c>
      <c r="L41" t="s">
        <v>26</v>
      </c>
      <c r="N41">
        <v>1780.2076532111</v>
      </c>
    </row>
    <row r="42" spans="1:14">
      <c r="A42">
        <v>37</v>
      </c>
      <c r="B42" s="2">
        <v>535.03999999999905</v>
      </c>
      <c r="C42">
        <v>1.7442971511627547</v>
      </c>
      <c r="D42">
        <f t="shared" si="0"/>
        <v>354.1484571511624</v>
      </c>
      <c r="E42">
        <v>5.044762474426534</v>
      </c>
      <c r="F42">
        <f t="shared" si="1"/>
        <v>441.74165768470408</v>
      </c>
      <c r="J42" t="s">
        <v>27</v>
      </c>
      <c r="K42">
        <v>2.6234335499335701</v>
      </c>
      <c r="L42" t="s">
        <v>32</v>
      </c>
      <c r="N42">
        <v>0.25259293527958399</v>
      </c>
    </row>
    <row r="43" spans="1:14">
      <c r="A43">
        <v>38</v>
      </c>
      <c r="B43" s="2">
        <v>544.58000000000004</v>
      </c>
      <c r="C43">
        <v>-1.1151541912113316</v>
      </c>
      <c r="D43">
        <f t="shared" si="0"/>
        <v>354.66616580878866</v>
      </c>
      <c r="E43">
        <v>-5.5665850595687516</v>
      </c>
      <c r="F43">
        <f t="shared" si="1"/>
        <v>432.82816755186292</v>
      </c>
      <c r="J43" t="s">
        <v>33</v>
      </c>
      <c r="K43">
        <v>2</v>
      </c>
    </row>
    <row r="44" spans="1:14">
      <c r="A44">
        <v>39</v>
      </c>
      <c r="B44" s="2">
        <v>689.63</v>
      </c>
      <c r="C44">
        <v>6.7150949689676054</v>
      </c>
      <c r="D44">
        <f t="shared" si="0"/>
        <v>413.84411496896757</v>
      </c>
      <c r="E44">
        <v>-0.42373358155600727</v>
      </c>
      <c r="F44">
        <f t="shared" si="1"/>
        <v>509.50644284538555</v>
      </c>
    </row>
    <row r="45" spans="1:14">
      <c r="A45">
        <v>40</v>
      </c>
      <c r="B45" s="2">
        <v>832.87</v>
      </c>
      <c r="C45">
        <v>4.3378349801059812</v>
      </c>
      <c r="D45">
        <f t="shared" si="0"/>
        <v>462.17381498010599</v>
      </c>
      <c r="E45">
        <v>3.2797515814309008</v>
      </c>
      <c r="F45">
        <f t="shared" si="1"/>
        <v>573.41859684277574</v>
      </c>
      <c r="J45" t="s">
        <v>29</v>
      </c>
      <c r="K45">
        <v>0.73</v>
      </c>
    </row>
    <row r="46" spans="1:14">
      <c r="A46">
        <v>41</v>
      </c>
      <c r="B46" s="2">
        <v>1087.5899999999899</v>
      </c>
      <c r="C46">
        <v>4.9445930017100181</v>
      </c>
      <c r="D46">
        <f t="shared" si="0"/>
        <v>552.95145300170645</v>
      </c>
      <c r="E46">
        <v>7.3525598054402508</v>
      </c>
      <c r="F46">
        <f t="shared" si="1"/>
        <v>690.17764583808867</v>
      </c>
    </row>
    <row r="47" spans="1:14">
      <c r="A47">
        <v>42</v>
      </c>
      <c r="B47" s="2">
        <v>987.01999999999896</v>
      </c>
      <c r="C47">
        <v>-1.5416219412145438</v>
      </c>
      <c r="D47">
        <f t="shared" si="0"/>
        <v>510.863458058785</v>
      </c>
      <c r="E47">
        <v>-3.2395405469287653</v>
      </c>
      <c r="F47">
        <f t="shared" si="1"/>
        <v>628.38831293971327</v>
      </c>
    </row>
    <row r="48" spans="1:14">
      <c r="A48">
        <v>43</v>
      </c>
      <c r="B48" s="2">
        <v>1017.47</v>
      </c>
      <c r="C48">
        <v>8.3889972302131355</v>
      </c>
      <c r="D48">
        <f t="shared" si="0"/>
        <v>531.57337723021305</v>
      </c>
      <c r="E48">
        <v>-2.7199803298572078</v>
      </c>
      <c r="F48">
        <f t="shared" si="1"/>
        <v>652.92688486067266</v>
      </c>
    </row>
    <row r="49" spans="1:6">
      <c r="A49">
        <v>44</v>
      </c>
      <c r="B49" s="2">
        <v>1066.53</v>
      </c>
      <c r="C49">
        <v>5.1204210649302695</v>
      </c>
      <c r="D49">
        <f t="shared" si="0"/>
        <v>545.67204106493023</v>
      </c>
      <c r="E49">
        <v>1.1394831744837575</v>
      </c>
      <c r="F49">
        <f t="shared" si="1"/>
        <v>674.02537447654765</v>
      </c>
    </row>
    <row r="50" spans="1:6">
      <c r="A50">
        <v>45</v>
      </c>
      <c r="B50" s="2">
        <v>1254.52</v>
      </c>
      <c r="C50">
        <v>-4.0837107917468529</v>
      </c>
      <c r="D50">
        <f t="shared" si="0"/>
        <v>603.01636920825308</v>
      </c>
      <c r="E50">
        <v>1.1571501090656966</v>
      </c>
      <c r="F50">
        <f t="shared" si="1"/>
        <v>745.38325753722813</v>
      </c>
    </row>
    <row r="51" spans="1:6">
      <c r="A51">
        <v>46</v>
      </c>
      <c r="B51" s="2">
        <v>1348.54</v>
      </c>
      <c r="C51">
        <v>4.7087155508052092</v>
      </c>
      <c r="D51">
        <f t="shared" si="0"/>
        <v>645.09187555080518</v>
      </c>
      <c r="E51">
        <v>-5.7398096942051779</v>
      </c>
      <c r="F51">
        <f t="shared" si="1"/>
        <v>790.50028977323041</v>
      </c>
    </row>
    <row r="52" spans="1:6">
      <c r="A52">
        <v>47</v>
      </c>
      <c r="B52" s="2">
        <v>1374.93</v>
      </c>
      <c r="C52">
        <v>6.3359948399011046</v>
      </c>
      <c r="D52">
        <f t="shared" si="0"/>
        <v>656.06121483990114</v>
      </c>
      <c r="E52">
        <v>3.6319079299573787</v>
      </c>
      <c r="F52">
        <f t="shared" si="1"/>
        <v>812.34672583598706</v>
      </c>
    </row>
    <row r="53" spans="1:6">
      <c r="A53">
        <v>48</v>
      </c>
      <c r="B53" s="2">
        <v>1444.61</v>
      </c>
      <c r="C53">
        <v>-2.48910509981215</v>
      </c>
      <c r="D53">
        <f t="shared" si="0"/>
        <v>671.90283490018783</v>
      </c>
      <c r="E53">
        <v>-8.4681687440024689</v>
      </c>
      <c r="F53">
        <f t="shared" si="1"/>
        <v>821.09161065170292</v>
      </c>
    </row>
    <row r="54" spans="1:6">
      <c r="A54">
        <v>49</v>
      </c>
      <c r="B54" s="2">
        <v>1473.8099999999899</v>
      </c>
      <c r="C54">
        <v>-0.48019046516856179</v>
      </c>
      <c r="D54">
        <f t="shared" si="0"/>
        <v>684.24854953482782</v>
      </c>
      <c r="E54">
        <v>-2.3754409994580783</v>
      </c>
      <c r="F54">
        <f t="shared" si="1"/>
        <v>840.73357705855938</v>
      </c>
    </row>
    <row r="55" spans="1:6">
      <c r="A55">
        <v>50</v>
      </c>
      <c r="B55" s="2">
        <v>1410.85</v>
      </c>
      <c r="C55">
        <v>0.78522361945942976</v>
      </c>
      <c r="D55">
        <f t="shared" si="0"/>
        <v>663.22612361945937</v>
      </c>
      <c r="E55">
        <v>0.45406522986013442</v>
      </c>
      <c r="F55">
        <f t="shared" si="1"/>
        <v>818.3089570177558</v>
      </c>
    </row>
    <row r="56" spans="1:6">
      <c r="A56">
        <v>51</v>
      </c>
      <c r="B56" s="2">
        <v>1572.48</v>
      </c>
      <c r="C56">
        <v>7.0298369791998994</v>
      </c>
      <c r="D56">
        <f t="shared" si="0"/>
        <v>726.68775697919989</v>
      </c>
      <c r="E56">
        <v>-4.4743046601070091</v>
      </c>
      <c r="F56">
        <f t="shared" si="1"/>
        <v>892.24090304575509</v>
      </c>
    </row>
    <row r="57" spans="1:6">
      <c r="A57">
        <v>52</v>
      </c>
      <c r="B57" s="2">
        <v>1572.84</v>
      </c>
      <c r="C57">
        <v>-1.693172180239344</v>
      </c>
      <c r="D57">
        <f t="shared" si="0"/>
        <v>718.09218781976062</v>
      </c>
      <c r="E57">
        <v>1.0834128261194564</v>
      </c>
      <c r="F57">
        <f t="shared" si="1"/>
        <v>886.50845350131806</v>
      </c>
    </row>
    <row r="58" spans="1:6">
      <c r="A58">
        <v>53</v>
      </c>
      <c r="B58" s="2">
        <v>1384.5899999999899</v>
      </c>
      <c r="C58">
        <v>-0.43640397962008137</v>
      </c>
      <c r="D58">
        <f t="shared" si="0"/>
        <v>652.70845602037639</v>
      </c>
      <c r="E58">
        <v>-8.4858811533194967</v>
      </c>
      <c r="F58">
        <f t="shared" si="1"/>
        <v>797.01605379797547</v>
      </c>
    </row>
    <row r="59" spans="1:6">
      <c r="A59">
        <v>54</v>
      </c>
      <c r="B59" s="2">
        <v>1339.35</v>
      </c>
      <c r="C59">
        <v>-1.9490528302412713</v>
      </c>
      <c r="D59">
        <f t="shared" si="0"/>
        <v>635.18084716975864</v>
      </c>
      <c r="E59">
        <v>-7.2459897637600079</v>
      </c>
      <c r="F59">
        <f t="shared" si="1"/>
        <v>775.25269141845979</v>
      </c>
    </row>
    <row r="60" spans="1:6">
      <c r="A60">
        <v>55</v>
      </c>
      <c r="B60" s="2">
        <v>1479.73</v>
      </c>
      <c r="C60">
        <v>-4.5218939703772776</v>
      </c>
      <c r="D60">
        <f t="shared" si="0"/>
        <v>682.30252602962275</v>
      </c>
      <c r="E60">
        <v>-6.1175569499027915</v>
      </c>
      <c r="F60">
        <f t="shared" si="1"/>
        <v>834.50832622836413</v>
      </c>
    </row>
    <row r="61" spans="1:6">
      <c r="A61">
        <v>56</v>
      </c>
      <c r="B61" s="2">
        <v>1421.21</v>
      </c>
      <c r="C61">
        <v>2.4489168026775587</v>
      </c>
      <c r="D61">
        <f t="shared" si="0"/>
        <v>668.55725680267756</v>
      </c>
      <c r="E61">
        <v>-6.2473532125295606</v>
      </c>
      <c r="F61">
        <f t="shared" si="1"/>
        <v>817.58963510279295</v>
      </c>
    </row>
    <row r="62" spans="1:6">
      <c r="A62">
        <v>57</v>
      </c>
      <c r="B62" s="2">
        <v>1507.66</v>
      </c>
      <c r="C62">
        <v>-3.1275817491405178</v>
      </c>
      <c r="D62">
        <f t="shared" si="0"/>
        <v>693.58405825085947</v>
      </c>
      <c r="E62">
        <v>5.7302145251014736</v>
      </c>
      <c r="F62">
        <f t="shared" si="1"/>
        <v>860.45697931915504</v>
      </c>
    </row>
    <row r="63" spans="1:6">
      <c r="A63">
        <v>58</v>
      </c>
      <c r="B63" s="2">
        <v>1583.44</v>
      </c>
      <c r="C63">
        <v>-1.299071072935476</v>
      </c>
      <c r="D63">
        <f t="shared" si="0"/>
        <v>722.23868892706446</v>
      </c>
      <c r="E63">
        <v>1.1661882126645651</v>
      </c>
      <c r="F63">
        <f t="shared" si="1"/>
        <v>893.12231357292683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ar</vt:lpstr>
    </vt:vector>
  </TitlesOfParts>
  <Company>PROGNOZ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Skiryuk</dc:creator>
  <cp:lastModifiedBy>Skiryuk</cp:lastModifiedBy>
  <dcterms:created xsi:type="dcterms:W3CDTF">2011-09-09T06:38:02Z</dcterms:created>
  <dcterms:modified xsi:type="dcterms:W3CDTF">2011-10-10T09:44:18Z</dcterms:modified>
</cp:coreProperties>
</file>